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90" windowWidth="9420" windowHeight="4965" tabRatio="883" firstSheet="1" activeTab="1"/>
  </bookViews>
  <sheets>
    <sheet name="З-РЦЕ10" sheetId="1" state="hidden" r:id="rId1"/>
    <sheet name="РЦЕ12" sheetId="2" r:id="rId2"/>
    <sheet name="ТС10" sheetId="3" r:id="rId3"/>
    <sheet name="ТС10М" sheetId="4" r:id="rId4"/>
    <sheet name="ТС10 М-Вз" sheetId="5" r:id="rId5"/>
    <sheet name="Багги10" sheetId="6" r:id="rId6"/>
    <sheet name="Багги18" sheetId="7" r:id="rId7"/>
    <sheet name="Шорт" sheetId="8" r:id="rId8"/>
    <sheet name="Врем.график" sheetId="9" r:id="rId9"/>
    <sheet name="Печать Рейтинг" sheetId="10" r:id="rId10"/>
  </sheets>
  <definedNames/>
  <calcPr fullCalcOnLoad="1"/>
</workbook>
</file>

<file path=xl/sharedStrings.xml><?xml version="1.0" encoding="utf-8"?>
<sst xmlns="http://schemas.openxmlformats.org/spreadsheetml/2006/main" count="1039" uniqueCount="202">
  <si>
    <t>разр.</t>
  </si>
  <si>
    <t>"УТВЕРЖДАЮ"</t>
  </si>
  <si>
    <t>ПРОТОКОЛ</t>
  </si>
  <si>
    <t>Главный судья ____________ (А.П.Анищенко)</t>
  </si>
  <si>
    <t>Класс моделей:</t>
  </si>
  <si>
    <t>г.Тверь</t>
  </si>
  <si>
    <t>№</t>
  </si>
  <si>
    <t>Фамилия, Имя.</t>
  </si>
  <si>
    <t>Спор.</t>
  </si>
  <si>
    <t>стар.</t>
  </si>
  <si>
    <t>Балл</t>
  </si>
  <si>
    <t>Вып.</t>
  </si>
  <si>
    <t>норм</t>
  </si>
  <si>
    <t>Длина дистанции:</t>
  </si>
  <si>
    <t>метров</t>
  </si>
  <si>
    <t>Время гонки:</t>
  </si>
  <si>
    <t>f</t>
  </si>
  <si>
    <t>1 квалифик.</t>
  </si>
  <si>
    <t>2 квалифик.</t>
  </si>
  <si>
    <t>3 квалифик.</t>
  </si>
  <si>
    <t>пер.</t>
  </si>
  <si>
    <t>Круги</t>
  </si>
  <si>
    <t>Скор.</t>
  </si>
  <si>
    <t>Мест.</t>
  </si>
  <si>
    <t>(км./ч.)</t>
  </si>
  <si>
    <t>РЦЕ-12</t>
  </si>
  <si>
    <t>Макс</t>
  </si>
  <si>
    <t>п.п.</t>
  </si>
  <si>
    <t>Багги10Э</t>
  </si>
  <si>
    <t>Рейтинг соревнований:</t>
  </si>
  <si>
    <t>%</t>
  </si>
  <si>
    <t>Мес.</t>
  </si>
  <si>
    <t>Багги18Э</t>
  </si>
  <si>
    <t>№ п.п.</t>
  </si>
  <si>
    <t>Анищенко Андрей</t>
  </si>
  <si>
    <t>Науменко Александр</t>
  </si>
  <si>
    <t>Дементьев Сергей</t>
  </si>
  <si>
    <t>Ушакова Арина</t>
  </si>
  <si>
    <t>Ушаков Владимир</t>
  </si>
  <si>
    <t>рейт.</t>
  </si>
  <si>
    <t>Вачадзе Костя</t>
  </si>
  <si>
    <t>Класс</t>
  </si>
  <si>
    <t>ТС10</t>
  </si>
  <si>
    <t>КМС</t>
  </si>
  <si>
    <t>Космаков Сергей</t>
  </si>
  <si>
    <t>Лимонов Миша</t>
  </si>
  <si>
    <t>Науменко Виктор</t>
  </si>
  <si>
    <t>Симонов Александр</t>
  </si>
  <si>
    <t>Турмаков Юрий</t>
  </si>
  <si>
    <t>Класс Багги10Э</t>
  </si>
  <si>
    <t>Фамилия, имя.</t>
  </si>
  <si>
    <t>Возраст</t>
  </si>
  <si>
    <t>Балл по датам соревнований.</t>
  </si>
  <si>
    <t>Место</t>
  </si>
  <si>
    <t>Класс Багги18Э</t>
  </si>
  <si>
    <r>
      <t>Класс РЦЕ-12</t>
    </r>
    <r>
      <rPr>
        <b/>
        <sz val="12"/>
        <color indexed="10"/>
        <rFont val="Calibri"/>
        <family val="2"/>
      </rPr>
      <t>.</t>
    </r>
  </si>
  <si>
    <t>Рейтинг "Кубка"</t>
  </si>
  <si>
    <t>Рейтинг мастерства</t>
  </si>
  <si>
    <t>% результат.</t>
  </si>
  <si>
    <t>Код чипа</t>
  </si>
  <si>
    <t>№ чипа</t>
  </si>
  <si>
    <t>Класс ТС-10</t>
  </si>
  <si>
    <t>стар. №</t>
  </si>
  <si>
    <t>Итого</t>
  </si>
  <si>
    <t>Есаулков Дима</t>
  </si>
  <si>
    <t>Казак Алексей</t>
  </si>
  <si>
    <t>Петренко Илья</t>
  </si>
  <si>
    <t>Федорчук Алесандр</t>
  </si>
  <si>
    <t>Балл рейт</t>
  </si>
  <si>
    <t>Вып. Норм</t>
  </si>
  <si>
    <t xml:space="preserve"> Сред Скор. км./ч.</t>
  </si>
  <si>
    <t xml:space="preserve"> спорту в классах радиоуправляемых автомоделей с электродвигателями.</t>
  </si>
  <si>
    <t>(юноши)</t>
  </si>
  <si>
    <t>ТС-10Моно</t>
  </si>
  <si>
    <t>Рейтинг спортсменов "Кубка города Тверь - 2010".</t>
  </si>
  <si>
    <t>Репин Данил</t>
  </si>
  <si>
    <t>Симонов Ярослав</t>
  </si>
  <si>
    <t>Елизаров Александр</t>
  </si>
  <si>
    <t>Космаков Александр</t>
  </si>
  <si>
    <t>Болдин Олег</t>
  </si>
  <si>
    <t xml:space="preserve"> </t>
  </si>
  <si>
    <t>Мастерство</t>
  </si>
  <si>
    <t>Анищенко Рома</t>
  </si>
  <si>
    <t>Временной график хода соревнований</t>
  </si>
  <si>
    <t>№ заезда общ.</t>
  </si>
  <si>
    <t>Группа</t>
  </si>
  <si>
    <t>Заезд  группы</t>
  </si>
  <si>
    <t>Начало</t>
  </si>
  <si>
    <t>От начала до начала</t>
  </si>
  <si>
    <t>Перерыв</t>
  </si>
  <si>
    <t>ТС 10</t>
  </si>
  <si>
    <t>ТС 10 Моно</t>
  </si>
  <si>
    <t>РЦЕ 12</t>
  </si>
  <si>
    <t>Багги 18Э</t>
  </si>
  <si>
    <t>Багги 10Э</t>
  </si>
  <si>
    <t>Награждение</t>
  </si>
  <si>
    <t>Сред Скор. км./ч.</t>
  </si>
  <si>
    <t>(минус 1 худший результат)</t>
  </si>
  <si>
    <t>Щербаков Миша</t>
  </si>
  <si>
    <t>Лебедев Герман</t>
  </si>
  <si>
    <t>Большаков Алексей</t>
  </si>
  <si>
    <t>Чиркунов Женя</t>
  </si>
  <si>
    <t>Захаров Данил</t>
  </si>
  <si>
    <t>Шелютин Владимир</t>
  </si>
  <si>
    <t>Тимофеев Андрей</t>
  </si>
  <si>
    <t>Матюхин Максим</t>
  </si>
  <si>
    <t>Шмигельский Слава</t>
  </si>
  <si>
    <t>Честных Ваня</t>
  </si>
  <si>
    <t>Кузнецов Михаил</t>
  </si>
  <si>
    <t>Носов Кирилл</t>
  </si>
  <si>
    <t>Смирнов Толя</t>
  </si>
  <si>
    <t>Цветков Валера</t>
  </si>
  <si>
    <t>Anischenko Andrej</t>
  </si>
  <si>
    <t>1 заезд</t>
  </si>
  <si>
    <t>Участник</t>
  </si>
  <si>
    <t>Т заезда</t>
  </si>
  <si>
    <t>Kosmakov Sergej</t>
  </si>
  <si>
    <t>2 заезд</t>
  </si>
  <si>
    <t>3 заезд</t>
  </si>
  <si>
    <t>Boldin Oleg</t>
  </si>
  <si>
    <t>Chirkunov Genja</t>
  </si>
  <si>
    <t>Naumenko Sascha</t>
  </si>
  <si>
    <t>Kosmakov Sascha</t>
  </si>
  <si>
    <t>Turmakov Jura</t>
  </si>
  <si>
    <t>Uschakova Arina</t>
  </si>
  <si>
    <t>Dementiev Sergej</t>
  </si>
  <si>
    <t>Naumenko Viktor</t>
  </si>
  <si>
    <t>Petrenko Ilja</t>
  </si>
  <si>
    <t>Simonov Aleksandr</t>
  </si>
  <si>
    <t>Uschakov Vladimir</t>
  </si>
  <si>
    <t>Boljschakov Aleksej</t>
  </si>
  <si>
    <t>Schelutin Vladimir</t>
  </si>
  <si>
    <t>Scherbakov Mischa</t>
  </si>
  <si>
    <t>Timofeev Andrej</t>
  </si>
  <si>
    <t>Chestnjx Ivan</t>
  </si>
  <si>
    <t>Kazak Aleksej</t>
  </si>
  <si>
    <t>Kuznecov Mischa</t>
  </si>
  <si>
    <t>ФИ зас</t>
  </si>
  <si>
    <t>Время</t>
  </si>
  <si>
    <t>Кр.</t>
  </si>
  <si>
    <t>Воз. Кат.</t>
  </si>
  <si>
    <t>минут</t>
  </si>
  <si>
    <t>Киселёв Дима</t>
  </si>
  <si>
    <t>Кубковый балл по датам соревнований.</t>
  </si>
  <si>
    <t>Матюшев Андрей</t>
  </si>
  <si>
    <t>4 квалифик.</t>
  </si>
  <si>
    <t>7 заезд</t>
  </si>
  <si>
    <t>6 заезд</t>
  </si>
  <si>
    <t>5 заезд</t>
  </si>
  <si>
    <t>4 заезд</t>
  </si>
  <si>
    <t>5 квалифик.</t>
  </si>
  <si>
    <t>6 квалифик.</t>
  </si>
  <si>
    <t>7 квалифик.</t>
  </si>
  <si>
    <t>Kiselev Dima</t>
  </si>
  <si>
    <t>Matjuschev Andrey</t>
  </si>
  <si>
    <t>Арефьев Олег</t>
  </si>
  <si>
    <t>Arefjev Oleg</t>
  </si>
  <si>
    <t>Арсеньев Кирилл</t>
  </si>
  <si>
    <t>Бескуров Владимир</t>
  </si>
  <si>
    <t>Волков Виктор</t>
  </si>
  <si>
    <t>Гинц Андрей</t>
  </si>
  <si>
    <t>Круков Гриша</t>
  </si>
  <si>
    <t>Кузнецов Павел</t>
  </si>
  <si>
    <t>Kuznecjv Pavel</t>
  </si>
  <si>
    <t>Кулагин Григорий</t>
  </si>
  <si>
    <t>Kulagin Grischa</t>
  </si>
  <si>
    <t>Кулагин Николай</t>
  </si>
  <si>
    <t>Kulagin Kolja</t>
  </si>
  <si>
    <t>Mackov Dima</t>
  </si>
  <si>
    <t>Скачков Саша</t>
  </si>
  <si>
    <t>Фёдоров Егор</t>
  </si>
  <si>
    <t>Щукин Максим</t>
  </si>
  <si>
    <t>(взрослые)</t>
  </si>
  <si>
    <t>Багги "Шорт"</t>
  </si>
  <si>
    <t>Класс ТС-10Моно (юноши)</t>
  </si>
  <si>
    <t>Класс ТС-10Моно (взрослые)</t>
  </si>
  <si>
    <t>Класс Багги Шорт</t>
  </si>
  <si>
    <t>Дмитриев Назар</t>
  </si>
  <si>
    <t>Шуин Юрий</t>
  </si>
  <si>
    <t>Dmitriev Nazar</t>
  </si>
  <si>
    <t>Мацков Дмитрий</t>
  </si>
  <si>
    <t>Симочкин Гоша</t>
  </si>
  <si>
    <t>4-го этапа открытого регионального "Кубка города Твери - 2011" по автомодельному</t>
  </si>
  <si>
    <t>Результаты засечки РСЕ10</t>
  </si>
  <si>
    <t>Поз,</t>
  </si>
  <si>
    <t>№ ст,</t>
  </si>
  <si>
    <t>Т быс, Круг</t>
  </si>
  <si>
    <t>Т ср, Круга</t>
  </si>
  <si>
    <t>Муратов Данил</t>
  </si>
  <si>
    <t>Muratov Dima</t>
  </si>
  <si>
    <t>Папенков Илья</t>
  </si>
  <si>
    <t>Papenkov Ilja</t>
  </si>
  <si>
    <t>ТС 10 Моно ВЗ</t>
  </si>
  <si>
    <t>Перерывы между заездами:</t>
  </si>
  <si>
    <t>Всего -</t>
  </si>
  <si>
    <t>Мин. Значен.:</t>
  </si>
  <si>
    <t>Макс. Значен.:</t>
  </si>
  <si>
    <t>Сред. Значен.:</t>
  </si>
  <si>
    <t>ю</t>
  </si>
  <si>
    <t>б/р</t>
  </si>
  <si>
    <t>в</t>
  </si>
  <si>
    <t>мю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</si>
</sst>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800]dddd\,\ mmmm\ dd\,\ yyyy"/>
    <numFmt numFmtId="166" formatCode="[$-419]d\ mmm;@"/>
    <numFmt numFmtId="167" formatCode="#,##0&quot;р.&quot;"/>
    <numFmt numFmtId="168" formatCode="[h]:mm:ss;@"/>
    <numFmt numFmtId="169" formatCode="[$-FC19]d\ mmmm\ yyyy\ &quot;г.&quot;"/>
    <numFmt numFmtId="170" formatCode="mm:ss.000"/>
    <numFmt numFmtId="171" formatCode="0.000000000000000000"/>
    <numFmt numFmtId="172" formatCode="0.0000000000"/>
    <numFmt numFmtId="173" formatCode="#,##0.00&quot;р.&quot;"/>
    <numFmt numFmtId="174" formatCode="[$-FC19]dd\ mmmm\ yyyy\ \г\.;@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2"/>
      <name val="Arial Cyr"/>
      <family val="2"/>
    </font>
    <font>
      <b/>
      <sz val="11"/>
      <name val="Arial Cyr"/>
      <family val="2"/>
    </font>
    <font>
      <b/>
      <sz val="12"/>
      <name val="Arial Cyr"/>
      <family val="0"/>
    </font>
    <font>
      <b/>
      <sz val="12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double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4" xfId="0" applyBorder="1" applyAlignment="1">
      <alignment horizontal="left"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0" xfId="0" applyFont="1" applyAlignment="1">
      <alignment/>
    </xf>
    <xf numFmtId="164" fontId="0" fillId="0" borderId="16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14" fontId="0" fillId="0" borderId="10" xfId="0" applyNumberFormat="1" applyBorder="1" applyAlignment="1">
      <alignment horizontal="left"/>
    </xf>
    <xf numFmtId="165" fontId="0" fillId="0" borderId="0" xfId="0" applyNumberFormat="1" applyAlignment="1">
      <alignment horizontal="center"/>
    </xf>
    <xf numFmtId="0" fontId="0" fillId="0" borderId="14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9" fillId="0" borderId="0" xfId="52" applyAlignment="1">
      <alignment horizontal="center"/>
      <protection/>
    </xf>
    <xf numFmtId="0" fontId="26" fillId="0" borderId="0" xfId="52" applyFont="1" applyAlignment="1">
      <alignment horizontal="center"/>
      <protection/>
    </xf>
    <xf numFmtId="0" fontId="29" fillId="0" borderId="0" xfId="52">
      <alignment/>
      <protection/>
    </xf>
    <xf numFmtId="0" fontId="46" fillId="0" borderId="10" xfId="52" applyFont="1" applyBorder="1" applyAlignment="1">
      <alignment horizontal="left"/>
      <protection/>
    </xf>
    <xf numFmtId="0" fontId="29" fillId="0" borderId="10" xfId="52" applyBorder="1" applyAlignment="1">
      <alignment horizontal="center"/>
      <protection/>
    </xf>
    <xf numFmtId="0" fontId="46" fillId="0" borderId="10" xfId="52" applyFont="1" applyBorder="1" applyAlignment="1">
      <alignment horizontal="center"/>
      <protection/>
    </xf>
    <xf numFmtId="166" fontId="29" fillId="0" borderId="31" xfId="52" applyNumberFormat="1" applyBorder="1" applyAlignment="1">
      <alignment horizontal="center"/>
      <protection/>
    </xf>
    <xf numFmtId="166" fontId="29" fillId="0" borderId="32" xfId="52" applyNumberFormat="1" applyBorder="1" applyAlignment="1">
      <alignment horizontal="center"/>
      <protection/>
    </xf>
    <xf numFmtId="0" fontId="29" fillId="0" borderId="33" xfId="52" applyBorder="1" applyAlignment="1">
      <alignment horizontal="center" vertical="center" wrapText="1"/>
      <protection/>
    </xf>
    <xf numFmtId="0" fontId="29" fillId="0" borderId="34" xfId="52" applyBorder="1" applyAlignment="1">
      <alignment horizontal="center" vertical="center"/>
      <protection/>
    </xf>
    <xf numFmtId="0" fontId="29" fillId="0" borderId="28" xfId="52" applyBorder="1" applyAlignment="1">
      <alignment horizontal="center"/>
      <protection/>
    </xf>
    <xf numFmtId="0" fontId="29" fillId="0" borderId="35" xfId="52" applyBorder="1">
      <alignment/>
      <protection/>
    </xf>
    <xf numFmtId="0" fontId="29" fillId="0" borderId="36" xfId="52" applyBorder="1" applyAlignment="1">
      <alignment horizontal="center"/>
      <protection/>
    </xf>
    <xf numFmtId="0" fontId="29" fillId="0" borderId="37" xfId="52" applyBorder="1" applyAlignment="1">
      <alignment horizontal="center"/>
      <protection/>
    </xf>
    <xf numFmtId="0" fontId="29" fillId="0" borderId="35" xfId="52" applyBorder="1" applyAlignment="1">
      <alignment horizontal="center"/>
      <protection/>
    </xf>
    <xf numFmtId="0" fontId="29" fillId="0" borderId="29" xfId="52" applyBorder="1" applyAlignment="1">
      <alignment horizontal="center"/>
      <protection/>
    </xf>
    <xf numFmtId="0" fontId="29" fillId="0" borderId="16" xfId="52" applyBorder="1" applyAlignment="1">
      <alignment horizontal="center"/>
      <protection/>
    </xf>
    <xf numFmtId="0" fontId="29" fillId="0" borderId="38" xfId="52" applyBorder="1" applyAlignment="1">
      <alignment horizontal="center"/>
      <protection/>
    </xf>
    <xf numFmtId="0" fontId="7" fillId="0" borderId="15" xfId="52" applyFont="1" applyBorder="1">
      <alignment/>
      <protection/>
    </xf>
    <xf numFmtId="0" fontId="46" fillId="0" borderId="10" xfId="52" applyFont="1" applyBorder="1">
      <alignment/>
      <protection/>
    </xf>
    <xf numFmtId="0" fontId="29" fillId="0" borderId="35" xfId="52" applyFont="1" applyBorder="1">
      <alignment/>
      <protection/>
    </xf>
    <xf numFmtId="0" fontId="29" fillId="0" borderId="10" xfId="52" applyBorder="1">
      <alignment/>
      <protection/>
    </xf>
    <xf numFmtId="0" fontId="29" fillId="0" borderId="33" xfId="52" applyBorder="1">
      <alignment/>
      <protection/>
    </xf>
    <xf numFmtId="2" fontId="29" fillId="0" borderId="35" xfId="52" applyNumberFormat="1" applyBorder="1" applyAlignment="1">
      <alignment horizontal="center"/>
      <protection/>
    </xf>
    <xf numFmtId="164" fontId="0" fillId="0" borderId="22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14" xfId="0" applyFont="1" applyBorder="1" applyAlignment="1">
      <alignment horizontal="left"/>
    </xf>
    <xf numFmtId="0" fontId="8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8" fillId="0" borderId="14" xfId="0" applyFont="1" applyBorder="1" applyAlignment="1">
      <alignment horizontal="center" vertical="top" wrapText="1"/>
    </xf>
    <xf numFmtId="168" fontId="9" fillId="0" borderId="14" xfId="0" applyNumberFormat="1" applyFont="1" applyBorder="1" applyAlignment="1">
      <alignment horizontal="center" vertical="top" wrapText="1"/>
    </xf>
    <xf numFmtId="168" fontId="0" fillId="0" borderId="14" xfId="0" applyNumberFormat="1" applyBorder="1" applyAlignment="1">
      <alignment/>
    </xf>
    <xf numFmtId="168" fontId="7" fillId="0" borderId="14" xfId="0" applyNumberFormat="1" applyFont="1" applyBorder="1" applyAlignment="1">
      <alignment horizontal="center" vertical="top" wrapText="1"/>
    </xf>
    <xf numFmtId="168" fontId="0" fillId="0" borderId="14" xfId="0" applyNumberFormat="1" applyBorder="1" applyAlignment="1">
      <alignment horizontal="center" vertical="center"/>
    </xf>
    <xf numFmtId="168" fontId="47" fillId="0" borderId="14" xfId="0" applyNumberFormat="1" applyFont="1" applyBorder="1" applyAlignment="1">
      <alignment horizontal="center" vertical="top" wrapText="1"/>
    </xf>
    <xf numFmtId="2" fontId="0" fillId="0" borderId="19" xfId="0" applyNumberFormat="1" applyBorder="1" applyAlignment="1">
      <alignment/>
    </xf>
    <xf numFmtId="2" fontId="0" fillId="0" borderId="39" xfId="0" applyNumberFormat="1" applyBorder="1" applyAlignment="1">
      <alignment/>
    </xf>
    <xf numFmtId="0" fontId="0" fillId="0" borderId="24" xfId="0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21" xfId="0" applyBorder="1" applyAlignment="1">
      <alignment horizontal="left"/>
    </xf>
    <xf numFmtId="0" fontId="0" fillId="0" borderId="40" xfId="0" applyBorder="1" applyAlignment="1">
      <alignment horizontal="center"/>
    </xf>
    <xf numFmtId="0" fontId="48" fillId="0" borderId="21" xfId="0" applyFont="1" applyBorder="1" applyAlignment="1">
      <alignment horizontal="left"/>
    </xf>
    <xf numFmtId="0" fontId="0" fillId="0" borderId="10" xfId="0" applyFont="1" applyBorder="1" applyAlignment="1">
      <alignment/>
    </xf>
    <xf numFmtId="47" fontId="0" fillId="0" borderId="22" xfId="0" applyNumberFormat="1" applyBorder="1" applyAlignment="1">
      <alignment horizontal="center"/>
    </xf>
    <xf numFmtId="47" fontId="0" fillId="0" borderId="14" xfId="0" applyNumberFormat="1" applyBorder="1" applyAlignment="1">
      <alignment horizontal="center"/>
    </xf>
    <xf numFmtId="170" fontId="0" fillId="0" borderId="36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45" fontId="0" fillId="0" borderId="10" xfId="0" applyNumberFormat="1" applyBorder="1" applyAlignment="1">
      <alignment horizontal="center"/>
    </xf>
    <xf numFmtId="0" fontId="0" fillId="0" borderId="29" xfId="0" applyBorder="1" applyAlignment="1">
      <alignment/>
    </xf>
    <xf numFmtId="0" fontId="0" fillId="0" borderId="22" xfId="0" applyBorder="1" applyAlignment="1">
      <alignment horizontal="left"/>
    </xf>
    <xf numFmtId="170" fontId="0" fillId="0" borderId="0" xfId="0" applyNumberFormat="1" applyAlignment="1">
      <alignment/>
    </xf>
    <xf numFmtId="21" fontId="10" fillId="0" borderId="22" xfId="0" applyNumberFormat="1" applyFont="1" applyBorder="1" applyAlignment="1">
      <alignment/>
    </xf>
    <xf numFmtId="21" fontId="10" fillId="0" borderId="14" xfId="0" applyNumberFormat="1" applyFont="1" applyBorder="1" applyAlignment="1">
      <alignment/>
    </xf>
    <xf numFmtId="0" fontId="29" fillId="0" borderId="0" xfId="52" applyBorder="1" applyAlignment="1">
      <alignment horizontal="center"/>
      <protection/>
    </xf>
    <xf numFmtId="0" fontId="29" fillId="0" borderId="0" xfId="52" applyBorder="1">
      <alignment/>
      <protection/>
    </xf>
    <xf numFmtId="2" fontId="29" fillId="0" borderId="0" xfId="52" applyNumberFormat="1" applyBorder="1" applyAlignment="1">
      <alignment horizontal="center"/>
      <protection/>
    </xf>
    <xf numFmtId="47" fontId="0" fillId="0" borderId="16" xfId="0" applyNumberFormat="1" applyBorder="1" applyAlignment="1">
      <alignment horizontal="center"/>
    </xf>
    <xf numFmtId="47" fontId="0" fillId="0" borderId="36" xfId="0" applyNumberFormat="1" applyBorder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vertical="top" wrapText="1"/>
    </xf>
    <xf numFmtId="168" fontId="0" fillId="0" borderId="0" xfId="0" applyNumberFormat="1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2" fontId="0" fillId="0" borderId="45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0" fillId="0" borderId="48" xfId="0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2" fontId="0" fillId="0" borderId="52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53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4" xfId="0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0" fillId="0" borderId="56" xfId="0" applyBorder="1" applyAlignment="1">
      <alignment horizontal="center" vertical="top" wrapText="1"/>
    </xf>
    <xf numFmtId="0" fontId="29" fillId="0" borderId="57" xfId="52" applyBorder="1" applyAlignment="1">
      <alignment vertical="center"/>
      <protection/>
    </xf>
    <xf numFmtId="0" fontId="29" fillId="0" borderId="58" xfId="52" applyBorder="1" applyAlignment="1">
      <alignment vertical="center"/>
      <protection/>
    </xf>
    <xf numFmtId="0" fontId="29" fillId="0" borderId="59" xfId="52" applyBorder="1" applyAlignment="1">
      <alignment horizontal="center" vertical="center"/>
      <protection/>
    </xf>
    <xf numFmtId="0" fontId="29" fillId="0" borderId="60" xfId="52" applyBorder="1" applyAlignment="1">
      <alignment horizontal="center" vertical="center"/>
      <protection/>
    </xf>
    <xf numFmtId="0" fontId="29" fillId="0" borderId="61" xfId="52" applyBorder="1" applyAlignment="1">
      <alignment horizontal="center" vertical="center"/>
      <protection/>
    </xf>
    <xf numFmtId="0" fontId="29" fillId="0" borderId="50" xfId="52" applyBorder="1" applyAlignment="1">
      <alignment horizontal="center" vertical="center" wrapText="1"/>
      <protection/>
    </xf>
    <xf numFmtId="0" fontId="29" fillId="0" borderId="51" xfId="52" applyBorder="1" applyAlignment="1">
      <alignment horizontal="center" vertical="center" wrapText="1"/>
      <protection/>
    </xf>
    <xf numFmtId="0" fontId="29" fillId="0" borderId="62" xfId="52" applyBorder="1" applyAlignment="1">
      <alignment horizontal="center" vertical="center" wrapText="1"/>
      <protection/>
    </xf>
    <xf numFmtId="0" fontId="29" fillId="0" borderId="32" xfId="52" applyBorder="1" applyAlignment="1">
      <alignment horizontal="center" vertical="center" wrapText="1"/>
      <protection/>
    </xf>
    <xf numFmtId="0" fontId="29" fillId="0" borderId="49" xfId="52" applyBorder="1" applyAlignment="1">
      <alignment horizontal="center" vertical="center"/>
      <protection/>
    </xf>
    <xf numFmtId="0" fontId="29" fillId="0" borderId="44" xfId="52" applyBorder="1" applyAlignment="1">
      <alignment horizontal="center" vertical="center"/>
      <protection/>
    </xf>
    <xf numFmtId="0" fontId="29" fillId="0" borderId="63" xfId="52" applyBorder="1" applyAlignment="1">
      <alignment horizontal="center" vertical="center" wrapText="1"/>
      <protection/>
    </xf>
    <xf numFmtId="0" fontId="29" fillId="0" borderId="42" xfId="52" applyBorder="1" applyAlignment="1">
      <alignment horizontal="center" vertical="center" wrapText="1"/>
      <protection/>
    </xf>
    <xf numFmtId="0" fontId="29" fillId="0" borderId="64" xfId="52" applyBorder="1" applyAlignment="1">
      <alignment horizontal="center" vertical="center" wrapText="1"/>
      <protection/>
    </xf>
    <xf numFmtId="0" fontId="29" fillId="0" borderId="48" xfId="52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C54"/>
  <sheetViews>
    <sheetView zoomScale="90" zoomScaleNormal="90" zoomScalePageLayoutView="0" workbookViewId="0" topLeftCell="A1">
      <selection activeCell="A5" sqref="A5"/>
    </sheetView>
  </sheetViews>
  <sheetFormatPr defaultColWidth="9.00390625" defaultRowHeight="12.75"/>
  <cols>
    <col min="1" max="1" width="4.125" style="2" customWidth="1"/>
    <col min="2" max="2" width="5.125" style="2" customWidth="1"/>
    <col min="3" max="3" width="18.00390625" style="82" customWidth="1"/>
    <col min="4" max="4" width="5.875" style="2" customWidth="1"/>
    <col min="5" max="5" width="11.75390625" style="2" bestFit="1" customWidth="1"/>
    <col min="6" max="6" width="10.875" style="2" bestFit="1" customWidth="1"/>
    <col min="7" max="7" width="10.625" style="2" bestFit="1" customWidth="1"/>
    <col min="8" max="8" width="1.12109375" style="0" customWidth="1"/>
    <col min="9" max="9" width="4.125" style="0" customWidth="1"/>
    <col min="10" max="10" width="5.125" style="0" customWidth="1"/>
    <col min="11" max="11" width="18.00390625" style="0" customWidth="1"/>
    <col min="12" max="12" width="5.875" style="0" customWidth="1"/>
    <col min="13" max="13" width="11.75390625" style="0" bestFit="1" customWidth="1"/>
    <col min="14" max="14" width="10.875" style="0" bestFit="1" customWidth="1"/>
    <col min="15" max="15" width="10.625" style="0" bestFit="1" customWidth="1"/>
    <col min="16" max="16" width="1.12109375" style="0" customWidth="1"/>
    <col min="17" max="17" width="4.125" style="0" customWidth="1"/>
    <col min="18" max="18" width="5.125" style="0" customWidth="1"/>
    <col min="19" max="19" width="18.00390625" style="0" customWidth="1"/>
    <col min="20" max="20" width="5.875" style="0" customWidth="1"/>
    <col min="21" max="21" width="11.75390625" style="0" bestFit="1" customWidth="1"/>
    <col min="22" max="22" width="10.875" style="0" bestFit="1" customWidth="1"/>
    <col min="23" max="23" width="10.625" style="0" bestFit="1" customWidth="1"/>
    <col min="24" max="24" width="1.75390625" style="0" customWidth="1"/>
    <col min="25" max="25" width="4.125" style="0" customWidth="1"/>
    <col min="26" max="26" width="5.125" style="0" customWidth="1"/>
    <col min="27" max="27" width="18.00390625" style="0" customWidth="1"/>
    <col min="28" max="28" width="5.875" style="0" customWidth="1"/>
    <col min="32" max="32" width="1.37890625" style="0" customWidth="1"/>
    <col min="33" max="33" width="4.125" style="0" customWidth="1"/>
    <col min="34" max="34" width="5.125" style="0" customWidth="1"/>
    <col min="35" max="35" width="18.00390625" style="0" customWidth="1"/>
    <col min="36" max="36" width="5.875" style="0" customWidth="1"/>
    <col min="40" max="40" width="1.12109375" style="0" customWidth="1"/>
    <col min="41" max="41" width="5.125" style="0" customWidth="1"/>
    <col min="42" max="42" width="5.75390625" style="0" customWidth="1"/>
    <col min="43" max="43" width="18.00390625" style="0" customWidth="1"/>
    <col min="44" max="44" width="5.875" style="0" customWidth="1"/>
    <col min="48" max="48" width="1.00390625" style="0" customWidth="1"/>
    <col min="49" max="49" width="4.125" style="0" customWidth="1"/>
    <col min="50" max="50" width="5.75390625" style="0" customWidth="1"/>
    <col min="51" max="51" width="18.00390625" style="0" customWidth="1"/>
    <col min="52" max="52" width="5.875" style="0" customWidth="1"/>
  </cols>
  <sheetData>
    <row r="1" spans="1:2" ht="15.75">
      <c r="A1" s="82"/>
      <c r="B1" s="83" t="s">
        <v>183</v>
      </c>
    </row>
    <row r="3" spans="1:55" ht="16.5" thickBot="1">
      <c r="A3" s="86" t="s">
        <v>113</v>
      </c>
      <c r="B3" s="25"/>
      <c r="C3" s="84"/>
      <c r="D3" s="25"/>
      <c r="E3" s="25"/>
      <c r="F3" s="25"/>
      <c r="I3" s="86" t="s">
        <v>117</v>
      </c>
      <c r="J3" s="25"/>
      <c r="K3" s="84"/>
      <c r="L3" s="25"/>
      <c r="M3" s="25"/>
      <c r="N3" s="25"/>
      <c r="O3" s="2"/>
      <c r="Q3" s="86" t="s">
        <v>118</v>
      </c>
      <c r="R3" s="25"/>
      <c r="S3" s="84"/>
      <c r="T3" s="25"/>
      <c r="U3" s="25"/>
      <c r="V3" s="25"/>
      <c r="W3" s="2"/>
      <c r="Y3" s="86" t="s">
        <v>149</v>
      </c>
      <c r="Z3" s="25"/>
      <c r="AA3" s="84"/>
      <c r="AB3" s="25"/>
      <c r="AC3" s="25"/>
      <c r="AD3" s="25"/>
      <c r="AE3" s="2"/>
      <c r="AG3" s="86" t="s">
        <v>148</v>
      </c>
      <c r="AH3" s="25"/>
      <c r="AI3" s="84"/>
      <c r="AJ3" s="25"/>
      <c r="AK3" s="25"/>
      <c r="AL3" s="25"/>
      <c r="AM3" s="2"/>
      <c r="AO3" s="86" t="s">
        <v>147</v>
      </c>
      <c r="AP3" s="25"/>
      <c r="AQ3" s="84"/>
      <c r="AR3" s="25"/>
      <c r="AS3" s="25"/>
      <c r="AT3" s="25"/>
      <c r="AU3" s="2"/>
      <c r="AW3" s="86" t="s">
        <v>146</v>
      </c>
      <c r="AX3" s="25"/>
      <c r="AY3" s="84"/>
      <c r="AZ3" s="25"/>
      <c r="BA3" s="25"/>
      <c r="BB3" s="25"/>
      <c r="BC3" s="2"/>
    </row>
    <row r="4" spans="1:55" ht="13.5" thickBot="1">
      <c r="A4" s="30" t="s">
        <v>184</v>
      </c>
      <c r="B4" s="41" t="s">
        <v>185</v>
      </c>
      <c r="C4" s="41" t="s">
        <v>114</v>
      </c>
      <c r="D4" s="41" t="s">
        <v>21</v>
      </c>
      <c r="E4" s="41" t="s">
        <v>115</v>
      </c>
      <c r="F4" s="41" t="s">
        <v>186</v>
      </c>
      <c r="G4" s="85" t="s">
        <v>187</v>
      </c>
      <c r="I4" s="30" t="s">
        <v>184</v>
      </c>
      <c r="J4" s="41" t="s">
        <v>185</v>
      </c>
      <c r="K4" s="41" t="s">
        <v>114</v>
      </c>
      <c r="L4" s="41" t="s">
        <v>21</v>
      </c>
      <c r="M4" s="41" t="s">
        <v>115</v>
      </c>
      <c r="N4" s="41" t="s">
        <v>186</v>
      </c>
      <c r="O4" s="85" t="s">
        <v>187</v>
      </c>
      <c r="Q4" s="30" t="s">
        <v>184</v>
      </c>
      <c r="R4" s="41" t="s">
        <v>185</v>
      </c>
      <c r="S4" s="41" t="s">
        <v>114</v>
      </c>
      <c r="T4" s="41" t="s">
        <v>21</v>
      </c>
      <c r="U4" s="41" t="s">
        <v>115</v>
      </c>
      <c r="V4" s="41" t="s">
        <v>186</v>
      </c>
      <c r="W4" s="85" t="s">
        <v>187</v>
      </c>
      <c r="Y4" s="30" t="s">
        <v>184</v>
      </c>
      <c r="Z4" s="41" t="s">
        <v>185</v>
      </c>
      <c r="AA4" s="41" t="s">
        <v>114</v>
      </c>
      <c r="AB4" s="41" t="s">
        <v>21</v>
      </c>
      <c r="AC4" s="41" t="s">
        <v>115</v>
      </c>
      <c r="AD4" s="41" t="s">
        <v>186</v>
      </c>
      <c r="AE4" s="85" t="s">
        <v>187</v>
      </c>
      <c r="AG4" s="30" t="s">
        <v>184</v>
      </c>
      <c r="AH4" s="41" t="s">
        <v>185</v>
      </c>
      <c r="AI4" s="41" t="s">
        <v>114</v>
      </c>
      <c r="AJ4" s="41" t="s">
        <v>21</v>
      </c>
      <c r="AK4" s="41" t="s">
        <v>115</v>
      </c>
      <c r="AL4" s="41" t="s">
        <v>186</v>
      </c>
      <c r="AM4" s="85" t="s">
        <v>187</v>
      </c>
      <c r="AO4" s="30" t="s">
        <v>184</v>
      </c>
      <c r="AP4" s="41" t="s">
        <v>185</v>
      </c>
      <c r="AQ4" s="41" t="s">
        <v>114</v>
      </c>
      <c r="AR4" s="41" t="s">
        <v>21</v>
      </c>
      <c r="AS4" s="41" t="s">
        <v>115</v>
      </c>
      <c r="AT4" s="41" t="s">
        <v>186</v>
      </c>
      <c r="AU4" s="85" t="s">
        <v>187</v>
      </c>
      <c r="AW4" s="30" t="s">
        <v>184</v>
      </c>
      <c r="AX4" s="41" t="s">
        <v>185</v>
      </c>
      <c r="AY4" s="41" t="s">
        <v>114</v>
      </c>
      <c r="AZ4" s="41" t="s">
        <v>21</v>
      </c>
      <c r="BA4" s="41" t="s">
        <v>115</v>
      </c>
      <c r="BB4" s="41" t="s">
        <v>186</v>
      </c>
      <c r="BC4" s="85" t="s">
        <v>187</v>
      </c>
    </row>
    <row r="5" spans="1:55" ht="12.75">
      <c r="A5" s="67"/>
      <c r="B5" s="26"/>
      <c r="C5" s="94"/>
      <c r="D5" s="26"/>
      <c r="E5" s="88"/>
      <c r="F5" s="88"/>
      <c r="G5" s="102"/>
      <c r="H5" t="s">
        <v>80</v>
      </c>
      <c r="I5" s="67"/>
      <c r="J5" s="26"/>
      <c r="K5" s="94"/>
      <c r="L5" s="26"/>
      <c r="M5" s="88"/>
      <c r="N5" s="88"/>
      <c r="O5" s="102"/>
      <c r="P5" t="s">
        <v>80</v>
      </c>
      <c r="Q5" s="67"/>
      <c r="R5" s="26"/>
      <c r="S5" s="94"/>
      <c r="T5" s="26"/>
      <c r="U5" s="88"/>
      <c r="V5" s="88"/>
      <c r="W5" s="102"/>
      <c r="X5" t="s">
        <v>80</v>
      </c>
      <c r="Y5" s="67"/>
      <c r="Z5" s="26"/>
      <c r="AA5" s="20"/>
      <c r="AB5" s="10"/>
      <c r="AC5" s="89"/>
      <c r="AD5" s="10"/>
      <c r="AE5" s="12"/>
      <c r="AG5" s="11"/>
      <c r="AH5" s="10"/>
      <c r="AI5" s="20"/>
      <c r="AJ5" s="10"/>
      <c r="AK5" s="89"/>
      <c r="AL5" s="10"/>
      <c r="AM5" s="12"/>
      <c r="AO5" s="11"/>
      <c r="AP5" s="10"/>
      <c r="AQ5" s="20"/>
      <c r="AR5" s="10"/>
      <c r="AS5" s="89"/>
      <c r="AT5" s="10"/>
      <c r="AU5" s="12"/>
      <c r="AW5" s="67"/>
      <c r="AX5" s="26"/>
      <c r="AY5" s="20"/>
      <c r="AZ5" s="10"/>
      <c r="BA5" s="89"/>
      <c r="BB5" s="10"/>
      <c r="BC5" s="12"/>
    </row>
    <row r="6" spans="1:55" ht="12.75">
      <c r="A6" s="11"/>
      <c r="B6" s="10"/>
      <c r="C6" s="20"/>
      <c r="D6" s="10"/>
      <c r="E6" s="89"/>
      <c r="F6" s="89"/>
      <c r="G6" s="101"/>
      <c r="H6" t="s">
        <v>80</v>
      </c>
      <c r="I6" s="11"/>
      <c r="J6" s="10"/>
      <c r="K6" s="20"/>
      <c r="L6" s="10"/>
      <c r="M6" s="89"/>
      <c r="N6" s="89"/>
      <c r="O6" s="101"/>
      <c r="P6" t="s">
        <v>80</v>
      </c>
      <c r="Q6" s="11"/>
      <c r="R6" s="10"/>
      <c r="S6" s="20"/>
      <c r="T6" s="10"/>
      <c r="U6" s="89"/>
      <c r="V6" s="89"/>
      <c r="W6" s="101"/>
      <c r="X6" t="s">
        <v>80</v>
      </c>
      <c r="Y6" s="11"/>
      <c r="Z6" s="10"/>
      <c r="AA6" s="20"/>
      <c r="AB6" s="10"/>
      <c r="AC6" s="89"/>
      <c r="AD6" s="10"/>
      <c r="AE6" s="12"/>
      <c r="AG6" s="11"/>
      <c r="AH6" s="10"/>
      <c r="AI6" s="20"/>
      <c r="AJ6" s="10"/>
      <c r="AK6" s="89"/>
      <c r="AL6" s="10"/>
      <c r="AM6" s="12"/>
      <c r="AO6" s="11"/>
      <c r="AP6" s="10"/>
      <c r="AQ6" s="20"/>
      <c r="AR6" s="10"/>
      <c r="AS6" s="89"/>
      <c r="AT6" s="10"/>
      <c r="AU6" s="12"/>
      <c r="AW6" s="11"/>
      <c r="AX6" s="10"/>
      <c r="AY6" s="20"/>
      <c r="AZ6" s="10"/>
      <c r="BA6" s="89"/>
      <c r="BB6" s="10"/>
      <c r="BC6" s="12"/>
    </row>
    <row r="7" spans="1:55" ht="12.75">
      <c r="A7" s="11"/>
      <c r="B7" s="10"/>
      <c r="C7" s="20"/>
      <c r="D7" s="10"/>
      <c r="E7" s="89"/>
      <c r="F7" s="89"/>
      <c r="G7" s="101"/>
      <c r="H7" t="s">
        <v>80</v>
      </c>
      <c r="I7" s="11"/>
      <c r="J7" s="10"/>
      <c r="K7" s="20"/>
      <c r="L7" s="10"/>
      <c r="M7" s="89"/>
      <c r="N7" s="89"/>
      <c r="O7" s="101"/>
      <c r="P7" t="s">
        <v>80</v>
      </c>
      <c r="Q7" s="11"/>
      <c r="R7" s="10"/>
      <c r="S7" s="20"/>
      <c r="T7" s="10"/>
      <c r="U7" s="89"/>
      <c r="V7" s="89"/>
      <c r="W7" s="101"/>
      <c r="X7" t="s">
        <v>80</v>
      </c>
      <c r="Y7" s="11"/>
      <c r="Z7" s="10"/>
      <c r="AA7" s="20"/>
      <c r="AB7" s="10"/>
      <c r="AC7" s="89"/>
      <c r="AD7" s="10"/>
      <c r="AE7" s="12"/>
      <c r="AG7" s="11"/>
      <c r="AH7" s="10"/>
      <c r="AI7" s="20"/>
      <c r="AJ7" s="10"/>
      <c r="AK7" s="89"/>
      <c r="AL7" s="10"/>
      <c r="AM7" s="12"/>
      <c r="AO7" s="11"/>
      <c r="AP7" s="10"/>
      <c r="AQ7" s="20"/>
      <c r="AR7" s="10"/>
      <c r="AS7" s="89"/>
      <c r="AT7" s="10"/>
      <c r="AU7" s="12"/>
      <c r="AW7" s="11"/>
      <c r="AX7" s="10"/>
      <c r="AY7" s="20"/>
      <c r="AZ7" s="10"/>
      <c r="BA7" s="89"/>
      <c r="BB7" s="10"/>
      <c r="BC7" s="12"/>
    </row>
    <row r="8" spans="1:55" ht="12.75">
      <c r="A8" s="11"/>
      <c r="B8" s="10"/>
      <c r="C8" s="20"/>
      <c r="D8" s="10"/>
      <c r="E8" s="89"/>
      <c r="F8" s="89"/>
      <c r="G8" s="101"/>
      <c r="H8" t="s">
        <v>80</v>
      </c>
      <c r="I8" s="11"/>
      <c r="J8" s="10"/>
      <c r="K8" s="20"/>
      <c r="L8" s="10"/>
      <c r="M8" s="89"/>
      <c r="N8" s="89"/>
      <c r="O8" s="101"/>
      <c r="P8" t="s">
        <v>80</v>
      </c>
      <c r="Q8" s="11"/>
      <c r="R8" s="10"/>
      <c r="S8" s="20"/>
      <c r="T8" s="10"/>
      <c r="U8" s="89"/>
      <c r="V8" s="89"/>
      <c r="W8" s="101"/>
      <c r="X8" t="s">
        <v>80</v>
      </c>
      <c r="Y8" s="11"/>
      <c r="Z8" s="10"/>
      <c r="AA8" s="20"/>
      <c r="AB8" s="10"/>
      <c r="AC8" s="89"/>
      <c r="AD8" s="10"/>
      <c r="AE8" s="12"/>
      <c r="AG8" s="11"/>
      <c r="AH8" s="10"/>
      <c r="AI8" s="20"/>
      <c r="AJ8" s="10"/>
      <c r="AK8" s="89"/>
      <c r="AL8" s="10"/>
      <c r="AM8" s="12"/>
      <c r="AO8" s="11"/>
      <c r="AP8" s="10"/>
      <c r="AQ8" s="20"/>
      <c r="AR8" s="10"/>
      <c r="AS8" s="89"/>
      <c r="AT8" s="10"/>
      <c r="AU8" s="12"/>
      <c r="AW8" s="11"/>
      <c r="AX8" s="10"/>
      <c r="AY8" s="20"/>
      <c r="AZ8" s="10"/>
      <c r="BA8" s="89"/>
      <c r="BB8" s="10"/>
      <c r="BC8" s="12"/>
    </row>
    <row r="9" spans="1:55" ht="12.75">
      <c r="A9" s="11"/>
      <c r="B9" s="10"/>
      <c r="C9" s="20"/>
      <c r="D9" s="10"/>
      <c r="E9" s="89"/>
      <c r="F9" s="89"/>
      <c r="G9" s="101"/>
      <c r="H9" t="s">
        <v>80</v>
      </c>
      <c r="I9" s="11"/>
      <c r="J9" s="10"/>
      <c r="K9" s="20"/>
      <c r="L9" s="10"/>
      <c r="M9" s="89"/>
      <c r="N9" s="89"/>
      <c r="O9" s="101"/>
      <c r="P9" t="s">
        <v>80</v>
      </c>
      <c r="Q9" s="11"/>
      <c r="R9" s="10"/>
      <c r="S9" s="20"/>
      <c r="T9" s="10"/>
      <c r="U9" s="89"/>
      <c r="V9" s="89"/>
      <c r="W9" s="101"/>
      <c r="X9" t="s">
        <v>80</v>
      </c>
      <c r="Y9" s="11"/>
      <c r="Z9" s="10"/>
      <c r="AA9" s="20"/>
      <c r="AB9" s="10"/>
      <c r="AC9" s="89"/>
      <c r="AD9" s="10"/>
      <c r="AE9" s="12"/>
      <c r="AG9" s="11"/>
      <c r="AH9" s="10"/>
      <c r="AI9" s="20"/>
      <c r="AJ9" s="10"/>
      <c r="AK9" s="89"/>
      <c r="AL9" s="10"/>
      <c r="AM9" s="12"/>
      <c r="AO9" s="11"/>
      <c r="AP9" s="10"/>
      <c r="AQ9" s="20"/>
      <c r="AR9" s="10"/>
      <c r="AS9" s="89"/>
      <c r="AT9" s="10"/>
      <c r="AU9" s="12"/>
      <c r="AW9" s="11"/>
      <c r="AX9" s="10"/>
      <c r="AY9" s="20"/>
      <c r="AZ9" s="10"/>
      <c r="BA9" s="89"/>
      <c r="BB9" s="10"/>
      <c r="BC9" s="12"/>
    </row>
    <row r="10" spans="1:55" ht="12.75">
      <c r="A10" s="11"/>
      <c r="B10" s="10"/>
      <c r="C10" s="20"/>
      <c r="D10" s="10"/>
      <c r="E10" s="89"/>
      <c r="F10" s="89"/>
      <c r="G10" s="101"/>
      <c r="H10" t="s">
        <v>80</v>
      </c>
      <c r="I10" s="11"/>
      <c r="J10" s="10"/>
      <c r="K10" s="20"/>
      <c r="L10" s="10"/>
      <c r="M10" s="89"/>
      <c r="N10" s="89"/>
      <c r="O10" s="101"/>
      <c r="P10" t="s">
        <v>80</v>
      </c>
      <c r="Q10" s="11"/>
      <c r="R10" s="10"/>
      <c r="S10" s="20"/>
      <c r="T10" s="10"/>
      <c r="U10" s="89"/>
      <c r="V10" s="89"/>
      <c r="W10" s="101"/>
      <c r="X10" t="s">
        <v>80</v>
      </c>
      <c r="Y10" s="11"/>
      <c r="Z10" s="10"/>
      <c r="AA10" s="20"/>
      <c r="AB10" s="10"/>
      <c r="AC10" s="89"/>
      <c r="AD10" s="10"/>
      <c r="AE10" s="12"/>
      <c r="AG10" s="11"/>
      <c r="AH10" s="10"/>
      <c r="AI10" s="20"/>
      <c r="AJ10" s="10"/>
      <c r="AK10" s="89"/>
      <c r="AL10" s="10"/>
      <c r="AM10" s="12"/>
      <c r="AO10" s="11"/>
      <c r="AP10" s="10"/>
      <c r="AQ10" s="20"/>
      <c r="AR10" s="10"/>
      <c r="AS10" s="89"/>
      <c r="AT10" s="10"/>
      <c r="AU10" s="12"/>
      <c r="AW10" s="11"/>
      <c r="AX10" s="10"/>
      <c r="AY10" s="20"/>
      <c r="AZ10" s="10"/>
      <c r="BA10" s="89"/>
      <c r="BB10" s="10"/>
      <c r="BC10" s="12"/>
    </row>
    <row r="11" spans="1:55" ht="12.75">
      <c r="A11" s="11"/>
      <c r="B11" s="10"/>
      <c r="C11" s="20"/>
      <c r="D11" s="10"/>
      <c r="E11" s="89"/>
      <c r="F11" s="89"/>
      <c r="G11" s="101"/>
      <c r="H11" t="s">
        <v>80</v>
      </c>
      <c r="I11" s="11"/>
      <c r="J11" s="10"/>
      <c r="K11" s="20"/>
      <c r="L11" s="10"/>
      <c r="M11" s="89"/>
      <c r="N11" s="89"/>
      <c r="O11" s="101"/>
      <c r="P11" t="s">
        <v>80</v>
      </c>
      <c r="Q11" s="11"/>
      <c r="R11" s="10"/>
      <c r="S11" s="20"/>
      <c r="T11" s="10"/>
      <c r="U11" s="89"/>
      <c r="V11" s="89"/>
      <c r="W11" s="101"/>
      <c r="X11" t="s">
        <v>80</v>
      </c>
      <c r="Y11" s="11"/>
      <c r="Z11" s="10"/>
      <c r="AA11" s="20"/>
      <c r="AB11" s="10"/>
      <c r="AC11" s="89"/>
      <c r="AD11" s="10"/>
      <c r="AE11" s="12"/>
      <c r="AG11" s="11"/>
      <c r="AH11" s="10"/>
      <c r="AI11" s="20"/>
      <c r="AJ11" s="10"/>
      <c r="AK11" s="89"/>
      <c r="AL11" s="10"/>
      <c r="AM11" s="12"/>
      <c r="AO11" s="11"/>
      <c r="AP11" s="10"/>
      <c r="AQ11" s="20"/>
      <c r="AR11" s="10"/>
      <c r="AS11" s="89"/>
      <c r="AT11" s="10"/>
      <c r="AU11" s="12"/>
      <c r="AW11" s="11"/>
      <c r="AX11" s="10"/>
      <c r="AY11" s="20"/>
      <c r="AZ11" s="10"/>
      <c r="BA11" s="89"/>
      <c r="BB11" s="10"/>
      <c r="BC11" s="12"/>
    </row>
    <row r="12" spans="1:55" ht="12.75">
      <c r="A12" s="11"/>
      <c r="B12" s="10"/>
      <c r="C12" s="20"/>
      <c r="D12" s="10"/>
      <c r="E12" s="89"/>
      <c r="F12" s="89"/>
      <c r="G12" s="101"/>
      <c r="H12" t="s">
        <v>80</v>
      </c>
      <c r="I12" s="11"/>
      <c r="J12" s="10"/>
      <c r="K12" s="20"/>
      <c r="L12" s="10"/>
      <c r="M12" s="89"/>
      <c r="N12" s="89"/>
      <c r="O12" s="101"/>
      <c r="P12" t="s">
        <v>80</v>
      </c>
      <c r="Q12" s="11"/>
      <c r="R12" s="10"/>
      <c r="S12" s="20"/>
      <c r="T12" s="10"/>
      <c r="U12" s="89"/>
      <c r="V12" s="89"/>
      <c r="W12" s="101"/>
      <c r="X12" t="s">
        <v>80</v>
      </c>
      <c r="Y12" s="11"/>
      <c r="Z12" s="10"/>
      <c r="AA12" s="20"/>
      <c r="AB12" s="10"/>
      <c r="AC12" s="10"/>
      <c r="AD12" s="10"/>
      <c r="AE12" s="12"/>
      <c r="AG12" s="11"/>
      <c r="AH12" s="10"/>
      <c r="AI12" s="20"/>
      <c r="AJ12" s="10"/>
      <c r="AK12" s="10"/>
      <c r="AL12" s="10"/>
      <c r="AM12" s="12"/>
      <c r="AO12" s="11"/>
      <c r="AP12" s="10"/>
      <c r="AQ12" s="20"/>
      <c r="AR12" s="10"/>
      <c r="AS12" s="10"/>
      <c r="AT12" s="10"/>
      <c r="AU12" s="12"/>
      <c r="AW12" s="11"/>
      <c r="AX12" s="10"/>
      <c r="AY12" s="20"/>
      <c r="AZ12" s="10"/>
      <c r="BA12" s="10"/>
      <c r="BB12" s="10"/>
      <c r="BC12" s="12"/>
    </row>
    <row r="13" spans="1:55" ht="12.75">
      <c r="A13" s="11"/>
      <c r="B13" s="10"/>
      <c r="C13" s="20"/>
      <c r="D13" s="10"/>
      <c r="E13" s="10"/>
      <c r="F13" s="10"/>
      <c r="G13" s="12"/>
      <c r="I13" s="11"/>
      <c r="J13" s="10"/>
      <c r="K13" s="20"/>
      <c r="L13" s="10"/>
      <c r="M13" s="10"/>
      <c r="N13" s="10"/>
      <c r="O13" s="12"/>
      <c r="Q13" s="11"/>
      <c r="R13" s="10"/>
      <c r="S13" s="20"/>
      <c r="T13" s="10"/>
      <c r="U13" s="10"/>
      <c r="V13" s="10"/>
      <c r="W13" s="12"/>
      <c r="Y13" s="11"/>
      <c r="Z13" s="10"/>
      <c r="AA13" s="20"/>
      <c r="AB13" s="10"/>
      <c r="AC13" s="10"/>
      <c r="AD13" s="10"/>
      <c r="AE13" s="12"/>
      <c r="AG13" s="11"/>
      <c r="AH13" s="10"/>
      <c r="AI13" s="20"/>
      <c r="AJ13" s="10"/>
      <c r="AK13" s="10"/>
      <c r="AL13" s="10"/>
      <c r="AM13" s="12"/>
      <c r="AO13" s="11"/>
      <c r="AP13" s="10"/>
      <c r="AQ13" s="20"/>
      <c r="AR13" s="10"/>
      <c r="AS13" s="10"/>
      <c r="AT13" s="10"/>
      <c r="AU13" s="12"/>
      <c r="AW13" s="11"/>
      <c r="AX13" s="10"/>
      <c r="AY13" s="20"/>
      <c r="AZ13" s="10"/>
      <c r="BA13" s="10"/>
      <c r="BB13" s="10"/>
      <c r="BC13" s="12"/>
    </row>
    <row r="14" spans="1:55" ht="12.75">
      <c r="A14" s="11"/>
      <c r="B14" s="10"/>
      <c r="C14" s="20"/>
      <c r="D14" s="10"/>
      <c r="E14" s="10"/>
      <c r="F14" s="10"/>
      <c r="G14" s="12"/>
      <c r="I14" s="11"/>
      <c r="J14" s="10"/>
      <c r="K14" s="20"/>
      <c r="L14" s="10"/>
      <c r="M14" s="10"/>
      <c r="N14" s="10"/>
      <c r="O14" s="12"/>
      <c r="Q14" s="11"/>
      <c r="R14" s="10"/>
      <c r="S14" s="20"/>
      <c r="T14" s="10"/>
      <c r="U14" s="10"/>
      <c r="V14" s="10"/>
      <c r="W14" s="12"/>
      <c r="Y14" s="11"/>
      <c r="Z14" s="10"/>
      <c r="AA14" s="20"/>
      <c r="AB14" s="10"/>
      <c r="AC14" s="10"/>
      <c r="AD14" s="10"/>
      <c r="AE14" s="12"/>
      <c r="AG14" s="11"/>
      <c r="AH14" s="10"/>
      <c r="AI14" s="20"/>
      <c r="AJ14" s="10"/>
      <c r="AK14" s="10"/>
      <c r="AL14" s="10"/>
      <c r="AM14" s="12"/>
      <c r="AO14" s="11"/>
      <c r="AP14" s="10"/>
      <c r="AQ14" s="20"/>
      <c r="AR14" s="10"/>
      <c r="AS14" s="10"/>
      <c r="AT14" s="10"/>
      <c r="AU14" s="12"/>
      <c r="AW14" s="11"/>
      <c r="AX14" s="10"/>
      <c r="AY14" s="20"/>
      <c r="AZ14" s="10"/>
      <c r="BA14" s="10"/>
      <c r="BB14" s="10"/>
      <c r="BC14" s="12"/>
    </row>
    <row r="15" spans="1:55" ht="12.75">
      <c r="A15" s="11"/>
      <c r="B15" s="10"/>
      <c r="C15" s="20"/>
      <c r="D15" s="10"/>
      <c r="E15" s="10"/>
      <c r="F15" s="10"/>
      <c r="G15" s="12"/>
      <c r="I15" s="11"/>
      <c r="J15" s="10"/>
      <c r="K15" s="20"/>
      <c r="L15" s="10"/>
      <c r="M15" s="10"/>
      <c r="N15" s="10"/>
      <c r="O15" s="12"/>
      <c r="Q15" s="11"/>
      <c r="R15" s="10"/>
      <c r="S15" s="20"/>
      <c r="T15" s="10"/>
      <c r="U15" s="10"/>
      <c r="V15" s="10"/>
      <c r="W15" s="12"/>
      <c r="Y15" s="11"/>
      <c r="Z15" s="10"/>
      <c r="AA15" s="20"/>
      <c r="AB15" s="10"/>
      <c r="AC15" s="10"/>
      <c r="AD15" s="10"/>
      <c r="AE15" s="12"/>
      <c r="AG15" s="11"/>
      <c r="AH15" s="10"/>
      <c r="AI15" s="20"/>
      <c r="AJ15" s="10"/>
      <c r="AK15" s="10"/>
      <c r="AL15" s="10"/>
      <c r="AM15" s="12"/>
      <c r="AO15" s="11"/>
      <c r="AP15" s="10"/>
      <c r="AQ15" s="20"/>
      <c r="AR15" s="10"/>
      <c r="AS15" s="10"/>
      <c r="AT15" s="10"/>
      <c r="AU15" s="12"/>
      <c r="AW15" s="11"/>
      <c r="AX15" s="10"/>
      <c r="AY15" s="20"/>
      <c r="AZ15" s="10"/>
      <c r="BA15" s="10"/>
      <c r="BB15" s="10"/>
      <c r="BC15" s="12"/>
    </row>
    <row r="16" spans="1:55" ht="12.75">
      <c r="A16" s="11"/>
      <c r="B16" s="10"/>
      <c r="C16" s="20"/>
      <c r="D16" s="10"/>
      <c r="E16" s="10"/>
      <c r="F16" s="10"/>
      <c r="G16" s="12"/>
      <c r="I16" s="11"/>
      <c r="J16" s="10"/>
      <c r="K16" s="20"/>
      <c r="L16" s="10"/>
      <c r="M16" s="10"/>
      <c r="N16" s="10"/>
      <c r="O16" s="12"/>
      <c r="Q16" s="11"/>
      <c r="R16" s="10"/>
      <c r="S16" s="20"/>
      <c r="T16" s="10"/>
      <c r="U16" s="10"/>
      <c r="V16" s="10"/>
      <c r="W16" s="12"/>
      <c r="Y16" s="11"/>
      <c r="Z16" s="10"/>
      <c r="AA16" s="20"/>
      <c r="AB16" s="10"/>
      <c r="AC16" s="10"/>
      <c r="AD16" s="10"/>
      <c r="AE16" s="12"/>
      <c r="AG16" s="11"/>
      <c r="AH16" s="10"/>
      <c r="AI16" s="20"/>
      <c r="AJ16" s="10"/>
      <c r="AK16" s="10"/>
      <c r="AL16" s="10"/>
      <c r="AM16" s="12"/>
      <c r="AO16" s="11"/>
      <c r="AP16" s="10"/>
      <c r="AQ16" s="20"/>
      <c r="AR16" s="10"/>
      <c r="AS16" s="10"/>
      <c r="AT16" s="10"/>
      <c r="AU16" s="12"/>
      <c r="AW16" s="11"/>
      <c r="AX16" s="10"/>
      <c r="AY16" s="20"/>
      <c r="AZ16" s="10"/>
      <c r="BA16" s="10"/>
      <c r="BB16" s="10"/>
      <c r="BC16" s="12"/>
    </row>
    <row r="17" spans="1:55" ht="12.75">
      <c r="A17" s="11"/>
      <c r="B17" s="10"/>
      <c r="C17" s="20"/>
      <c r="D17" s="10"/>
      <c r="E17" s="10"/>
      <c r="F17" s="10"/>
      <c r="G17" s="12"/>
      <c r="I17" s="11"/>
      <c r="J17" s="10"/>
      <c r="K17" s="20"/>
      <c r="L17" s="10"/>
      <c r="M17" s="10"/>
      <c r="N17" s="10"/>
      <c r="O17" s="12"/>
      <c r="Q17" s="11"/>
      <c r="R17" s="10"/>
      <c r="S17" s="20"/>
      <c r="T17" s="10"/>
      <c r="U17" s="10"/>
      <c r="V17" s="10"/>
      <c r="W17" s="12"/>
      <c r="Y17" s="11"/>
      <c r="Z17" s="10"/>
      <c r="AA17" s="20"/>
      <c r="AB17" s="10"/>
      <c r="AC17" s="10"/>
      <c r="AD17" s="10"/>
      <c r="AE17" s="12"/>
      <c r="AG17" s="11"/>
      <c r="AH17" s="10"/>
      <c r="AI17" s="20"/>
      <c r="AJ17" s="10"/>
      <c r="AK17" s="10"/>
      <c r="AL17" s="10"/>
      <c r="AM17" s="12"/>
      <c r="AO17" s="11"/>
      <c r="AP17" s="10"/>
      <c r="AQ17" s="20"/>
      <c r="AR17" s="10"/>
      <c r="AS17" s="10"/>
      <c r="AT17" s="10"/>
      <c r="AU17" s="12"/>
      <c r="AW17" s="11"/>
      <c r="AX17" s="10"/>
      <c r="AY17" s="20"/>
      <c r="AZ17" s="10"/>
      <c r="BA17" s="10"/>
      <c r="BB17" s="10"/>
      <c r="BC17" s="12"/>
    </row>
    <row r="18" spans="1:55" ht="12.75">
      <c r="A18" s="11"/>
      <c r="B18" s="10"/>
      <c r="C18" s="20"/>
      <c r="D18" s="10"/>
      <c r="E18" s="10"/>
      <c r="F18" s="10"/>
      <c r="G18" s="12"/>
      <c r="I18" s="11"/>
      <c r="J18" s="10"/>
      <c r="K18" s="20"/>
      <c r="L18" s="10"/>
      <c r="M18" s="10"/>
      <c r="N18" s="10"/>
      <c r="O18" s="12"/>
      <c r="Q18" s="11"/>
      <c r="R18" s="10"/>
      <c r="S18" s="20"/>
      <c r="T18" s="10"/>
      <c r="U18" s="10"/>
      <c r="V18" s="10"/>
      <c r="W18" s="12"/>
      <c r="Y18" s="11"/>
      <c r="Z18" s="10"/>
      <c r="AA18" s="20"/>
      <c r="AB18" s="10"/>
      <c r="AC18" s="10"/>
      <c r="AD18" s="10"/>
      <c r="AE18" s="12"/>
      <c r="AG18" s="11"/>
      <c r="AH18" s="10"/>
      <c r="AI18" s="20"/>
      <c r="AJ18" s="10"/>
      <c r="AK18" s="10"/>
      <c r="AL18" s="10"/>
      <c r="AM18" s="12"/>
      <c r="AO18" s="11"/>
      <c r="AP18" s="10"/>
      <c r="AQ18" s="20"/>
      <c r="AR18" s="10"/>
      <c r="AS18" s="10"/>
      <c r="AT18" s="10"/>
      <c r="AU18" s="12"/>
      <c r="AW18" s="11"/>
      <c r="AX18" s="10"/>
      <c r="AY18" s="20"/>
      <c r="AZ18" s="10"/>
      <c r="BA18" s="10"/>
      <c r="BB18" s="10"/>
      <c r="BC18" s="12"/>
    </row>
    <row r="19" spans="1:55" ht="12.75">
      <c r="A19" s="11"/>
      <c r="B19" s="10"/>
      <c r="C19" s="20"/>
      <c r="D19" s="10"/>
      <c r="E19" s="10"/>
      <c r="F19" s="10"/>
      <c r="G19" s="12"/>
      <c r="I19" s="11"/>
      <c r="J19" s="10"/>
      <c r="K19" s="20"/>
      <c r="L19" s="10"/>
      <c r="M19" s="10"/>
      <c r="N19" s="10"/>
      <c r="O19" s="12"/>
      <c r="Q19" s="11"/>
      <c r="R19" s="10"/>
      <c r="S19" s="20"/>
      <c r="T19" s="10"/>
      <c r="U19" s="10"/>
      <c r="V19" s="10"/>
      <c r="W19" s="12"/>
      <c r="Y19" s="11"/>
      <c r="Z19" s="10"/>
      <c r="AA19" s="20"/>
      <c r="AB19" s="10"/>
      <c r="AC19" s="10"/>
      <c r="AD19" s="10"/>
      <c r="AE19" s="12"/>
      <c r="AG19" s="11"/>
      <c r="AH19" s="10"/>
      <c r="AI19" s="20"/>
      <c r="AJ19" s="10"/>
      <c r="AK19" s="10"/>
      <c r="AL19" s="10"/>
      <c r="AM19" s="12"/>
      <c r="AO19" s="11"/>
      <c r="AP19" s="10"/>
      <c r="AQ19" s="20"/>
      <c r="AR19" s="10"/>
      <c r="AS19" s="10"/>
      <c r="AT19" s="10"/>
      <c r="AU19" s="12"/>
      <c r="AW19" s="11"/>
      <c r="AX19" s="10"/>
      <c r="AY19" s="20"/>
      <c r="AZ19" s="10"/>
      <c r="BA19" s="10"/>
      <c r="BB19" s="10"/>
      <c r="BC19" s="12"/>
    </row>
    <row r="20" spans="1:55" ht="12.75">
      <c r="A20" s="11"/>
      <c r="B20" s="10"/>
      <c r="C20" s="20"/>
      <c r="D20" s="10"/>
      <c r="E20" s="10"/>
      <c r="F20" s="10"/>
      <c r="G20" s="12"/>
      <c r="I20" s="11"/>
      <c r="J20" s="10"/>
      <c r="K20" s="20"/>
      <c r="L20" s="10"/>
      <c r="M20" s="10"/>
      <c r="N20" s="10"/>
      <c r="O20" s="12"/>
      <c r="Q20" s="11"/>
      <c r="R20" s="10"/>
      <c r="S20" s="20"/>
      <c r="T20" s="10"/>
      <c r="U20" s="10"/>
      <c r="V20" s="10"/>
      <c r="W20" s="12"/>
      <c r="Y20" s="11"/>
      <c r="Z20" s="10"/>
      <c r="AA20" s="20"/>
      <c r="AB20" s="10"/>
      <c r="AC20" s="10"/>
      <c r="AD20" s="10"/>
      <c r="AE20" s="12"/>
      <c r="AG20" s="11"/>
      <c r="AH20" s="10"/>
      <c r="AI20" s="20"/>
      <c r="AJ20" s="10"/>
      <c r="AK20" s="10"/>
      <c r="AL20" s="10"/>
      <c r="AM20" s="12"/>
      <c r="AO20" s="11"/>
      <c r="AP20" s="10"/>
      <c r="AQ20" s="20"/>
      <c r="AR20" s="10"/>
      <c r="AS20" s="10"/>
      <c r="AT20" s="10"/>
      <c r="AU20" s="12"/>
      <c r="AW20" s="11"/>
      <c r="AX20" s="10"/>
      <c r="AY20" s="20"/>
      <c r="AZ20" s="10"/>
      <c r="BA20" s="10"/>
      <c r="BB20" s="10"/>
      <c r="BC20" s="12"/>
    </row>
    <row r="21" spans="1:55" ht="12.75">
      <c r="A21" s="11"/>
      <c r="B21" s="10"/>
      <c r="C21" s="20"/>
      <c r="D21" s="10"/>
      <c r="E21" s="10"/>
      <c r="F21" s="10"/>
      <c r="G21" s="12"/>
      <c r="I21" s="11"/>
      <c r="J21" s="10"/>
      <c r="K21" s="20"/>
      <c r="L21" s="10"/>
      <c r="M21" s="10"/>
      <c r="N21" s="10"/>
      <c r="O21" s="12"/>
      <c r="Q21" s="11"/>
      <c r="R21" s="10"/>
      <c r="S21" s="20"/>
      <c r="T21" s="10"/>
      <c r="U21" s="10"/>
      <c r="V21" s="10"/>
      <c r="W21" s="12"/>
      <c r="Y21" s="11"/>
      <c r="Z21" s="10"/>
      <c r="AA21" s="20"/>
      <c r="AB21" s="10"/>
      <c r="AC21" s="10"/>
      <c r="AD21" s="10"/>
      <c r="AE21" s="12"/>
      <c r="AG21" s="11"/>
      <c r="AH21" s="10"/>
      <c r="AI21" s="20"/>
      <c r="AJ21" s="10"/>
      <c r="AK21" s="10"/>
      <c r="AL21" s="10"/>
      <c r="AM21" s="12"/>
      <c r="AO21" s="11"/>
      <c r="AP21" s="10"/>
      <c r="AQ21" s="20"/>
      <c r="AR21" s="10"/>
      <c r="AS21" s="10"/>
      <c r="AT21" s="10"/>
      <c r="AU21" s="12"/>
      <c r="AW21" s="11"/>
      <c r="AX21" s="10"/>
      <c r="AY21" s="20"/>
      <c r="AZ21" s="10"/>
      <c r="BA21" s="10"/>
      <c r="BB21" s="10"/>
      <c r="BC21" s="12"/>
    </row>
    <row r="22" spans="1:55" ht="12.75">
      <c r="A22" s="11"/>
      <c r="B22" s="10"/>
      <c r="C22" s="20"/>
      <c r="D22" s="10"/>
      <c r="E22" s="10"/>
      <c r="F22" s="10"/>
      <c r="G22" s="12"/>
      <c r="I22" s="11"/>
      <c r="J22" s="10"/>
      <c r="K22" s="20"/>
      <c r="L22" s="10"/>
      <c r="M22" s="10"/>
      <c r="N22" s="10"/>
      <c r="O22" s="12"/>
      <c r="Q22" s="11"/>
      <c r="R22" s="10"/>
      <c r="S22" s="20"/>
      <c r="T22" s="10"/>
      <c r="U22" s="10"/>
      <c r="V22" s="10"/>
      <c r="W22" s="12"/>
      <c r="Y22" s="11"/>
      <c r="Z22" s="10"/>
      <c r="AA22" s="20"/>
      <c r="AB22" s="10"/>
      <c r="AC22" s="10"/>
      <c r="AD22" s="10"/>
      <c r="AE22" s="12"/>
      <c r="AG22" s="11"/>
      <c r="AH22" s="10"/>
      <c r="AI22" s="20"/>
      <c r="AJ22" s="10"/>
      <c r="AK22" s="10"/>
      <c r="AL22" s="10"/>
      <c r="AM22" s="12"/>
      <c r="AO22" s="11"/>
      <c r="AP22" s="10"/>
      <c r="AQ22" s="20"/>
      <c r="AR22" s="10"/>
      <c r="AS22" s="10"/>
      <c r="AT22" s="10"/>
      <c r="AU22" s="12"/>
      <c r="AW22" s="11"/>
      <c r="AX22" s="10"/>
      <c r="AY22" s="20"/>
      <c r="AZ22" s="10"/>
      <c r="BA22" s="10"/>
      <c r="BB22" s="10"/>
      <c r="BC22" s="12"/>
    </row>
    <row r="23" spans="1:55" ht="12.75">
      <c r="A23" s="11"/>
      <c r="B23" s="10"/>
      <c r="C23" s="20"/>
      <c r="D23" s="10"/>
      <c r="E23" s="10"/>
      <c r="F23" s="10"/>
      <c r="G23" s="12"/>
      <c r="I23" s="11"/>
      <c r="J23" s="10"/>
      <c r="K23" s="20"/>
      <c r="L23" s="10"/>
      <c r="M23" s="10"/>
      <c r="N23" s="10"/>
      <c r="O23" s="12"/>
      <c r="Q23" s="11"/>
      <c r="R23" s="10"/>
      <c r="S23" s="20"/>
      <c r="T23" s="10"/>
      <c r="U23" s="10"/>
      <c r="V23" s="10"/>
      <c r="W23" s="12"/>
      <c r="Y23" s="11"/>
      <c r="Z23" s="10"/>
      <c r="AA23" s="20"/>
      <c r="AB23" s="10"/>
      <c r="AC23" s="10"/>
      <c r="AD23" s="10"/>
      <c r="AE23" s="12"/>
      <c r="AG23" s="11"/>
      <c r="AH23" s="10"/>
      <c r="AI23" s="20"/>
      <c r="AJ23" s="10"/>
      <c r="AK23" s="10"/>
      <c r="AL23" s="10"/>
      <c r="AM23" s="12"/>
      <c r="AO23" s="11"/>
      <c r="AP23" s="10"/>
      <c r="AQ23" s="20"/>
      <c r="AR23" s="10"/>
      <c r="AS23" s="10"/>
      <c r="AT23" s="10"/>
      <c r="AU23" s="12"/>
      <c r="AW23" s="11"/>
      <c r="AX23" s="10"/>
      <c r="AY23" s="20"/>
      <c r="AZ23" s="10"/>
      <c r="BA23" s="10"/>
      <c r="BB23" s="10"/>
      <c r="BC23" s="12"/>
    </row>
    <row r="24" spans="1:55" ht="12.75">
      <c r="A24" s="11"/>
      <c r="B24" s="10"/>
      <c r="C24" s="20"/>
      <c r="D24" s="10"/>
      <c r="E24" s="10"/>
      <c r="F24" s="10"/>
      <c r="G24" s="12"/>
      <c r="I24" s="11"/>
      <c r="J24" s="10"/>
      <c r="K24" s="20"/>
      <c r="L24" s="10"/>
      <c r="M24" s="10"/>
      <c r="N24" s="10"/>
      <c r="O24" s="12"/>
      <c r="Q24" s="11"/>
      <c r="R24" s="10"/>
      <c r="S24" s="20"/>
      <c r="T24" s="10"/>
      <c r="U24" s="10"/>
      <c r="V24" s="10"/>
      <c r="W24" s="12"/>
      <c r="Y24" s="11"/>
      <c r="Z24" s="10"/>
      <c r="AA24" s="20"/>
      <c r="AB24" s="10"/>
      <c r="AC24" s="10"/>
      <c r="AD24" s="10"/>
      <c r="AE24" s="12"/>
      <c r="AG24" s="11"/>
      <c r="AH24" s="10"/>
      <c r="AI24" s="20"/>
      <c r="AJ24" s="10"/>
      <c r="AK24" s="10"/>
      <c r="AL24" s="10"/>
      <c r="AM24" s="12"/>
      <c r="AO24" s="11"/>
      <c r="AP24" s="10"/>
      <c r="AQ24" s="20"/>
      <c r="AR24" s="10"/>
      <c r="AS24" s="10"/>
      <c r="AT24" s="10"/>
      <c r="AU24" s="12"/>
      <c r="AW24" s="11"/>
      <c r="AX24" s="10"/>
      <c r="AY24" s="20"/>
      <c r="AZ24" s="10"/>
      <c r="BA24" s="10"/>
      <c r="BB24" s="10"/>
      <c r="BC24" s="12"/>
    </row>
    <row r="25" spans="1:55" ht="12.75">
      <c r="A25" s="11"/>
      <c r="B25" s="10"/>
      <c r="C25" s="20"/>
      <c r="D25" s="10"/>
      <c r="E25" s="10"/>
      <c r="F25" s="10"/>
      <c r="G25" s="12"/>
      <c r="I25" s="11"/>
      <c r="J25" s="10"/>
      <c r="K25" s="20"/>
      <c r="L25" s="10"/>
      <c r="M25" s="10"/>
      <c r="N25" s="10"/>
      <c r="O25" s="12"/>
      <c r="Q25" s="11"/>
      <c r="R25" s="10"/>
      <c r="S25" s="20"/>
      <c r="T25" s="10"/>
      <c r="U25" s="10"/>
      <c r="V25" s="10"/>
      <c r="W25" s="12"/>
      <c r="Y25" s="11"/>
      <c r="Z25" s="10"/>
      <c r="AA25" s="20"/>
      <c r="AB25" s="10"/>
      <c r="AC25" s="10"/>
      <c r="AD25" s="10"/>
      <c r="AE25" s="12"/>
      <c r="AG25" s="11"/>
      <c r="AH25" s="10"/>
      <c r="AI25" s="20"/>
      <c r="AJ25" s="10"/>
      <c r="AK25" s="10"/>
      <c r="AL25" s="10"/>
      <c r="AM25" s="12"/>
      <c r="AO25" s="11"/>
      <c r="AP25" s="10"/>
      <c r="AQ25" s="20"/>
      <c r="AR25" s="10"/>
      <c r="AS25" s="10"/>
      <c r="AT25" s="10"/>
      <c r="AU25" s="12"/>
      <c r="AW25" s="11"/>
      <c r="AX25" s="10"/>
      <c r="AY25" s="20"/>
      <c r="AZ25" s="10"/>
      <c r="BA25" s="10"/>
      <c r="BB25" s="10"/>
      <c r="BC25" s="12"/>
    </row>
    <row r="26" spans="1:55" ht="12.75">
      <c r="A26" s="11"/>
      <c r="B26" s="10"/>
      <c r="C26" s="20"/>
      <c r="D26" s="10"/>
      <c r="E26" s="10"/>
      <c r="F26" s="10"/>
      <c r="G26" s="12"/>
      <c r="I26" s="11"/>
      <c r="J26" s="10"/>
      <c r="K26" s="20"/>
      <c r="L26" s="10"/>
      <c r="M26" s="10"/>
      <c r="N26" s="10"/>
      <c r="O26" s="12"/>
      <c r="Q26" s="11"/>
      <c r="R26" s="10"/>
      <c r="S26" s="20"/>
      <c r="T26" s="10"/>
      <c r="U26" s="10"/>
      <c r="V26" s="10"/>
      <c r="W26" s="12"/>
      <c r="Y26" s="11"/>
      <c r="Z26" s="10"/>
      <c r="AA26" s="20"/>
      <c r="AB26" s="10"/>
      <c r="AC26" s="10"/>
      <c r="AD26" s="10"/>
      <c r="AE26" s="12"/>
      <c r="AG26" s="11"/>
      <c r="AH26" s="10"/>
      <c r="AI26" s="20"/>
      <c r="AJ26" s="10"/>
      <c r="AK26" s="10"/>
      <c r="AL26" s="10"/>
      <c r="AM26" s="12"/>
      <c r="AO26" s="11"/>
      <c r="AP26" s="10"/>
      <c r="AQ26" s="20"/>
      <c r="AR26" s="10"/>
      <c r="AS26" s="10"/>
      <c r="AT26" s="10"/>
      <c r="AU26" s="12"/>
      <c r="AW26" s="11"/>
      <c r="AX26" s="10"/>
      <c r="AY26" s="20"/>
      <c r="AZ26" s="10"/>
      <c r="BA26" s="10"/>
      <c r="BB26" s="10"/>
      <c r="BC26" s="12"/>
    </row>
    <row r="27" spans="1:55" ht="12.75">
      <c r="A27" s="11"/>
      <c r="B27" s="10"/>
      <c r="C27" s="20"/>
      <c r="D27" s="10"/>
      <c r="E27" s="10"/>
      <c r="F27" s="10"/>
      <c r="G27" s="12"/>
      <c r="I27" s="11"/>
      <c r="J27" s="10"/>
      <c r="K27" s="20"/>
      <c r="L27" s="10"/>
      <c r="M27" s="10"/>
      <c r="N27" s="10"/>
      <c r="O27" s="12"/>
      <c r="Q27" s="11"/>
      <c r="R27" s="10"/>
      <c r="S27" s="20"/>
      <c r="T27" s="10"/>
      <c r="U27" s="10"/>
      <c r="V27" s="10"/>
      <c r="W27" s="12"/>
      <c r="Y27" s="11"/>
      <c r="Z27" s="10"/>
      <c r="AA27" s="20"/>
      <c r="AB27" s="10"/>
      <c r="AC27" s="10"/>
      <c r="AD27" s="10"/>
      <c r="AE27" s="12"/>
      <c r="AG27" s="11"/>
      <c r="AH27" s="10"/>
      <c r="AI27" s="20"/>
      <c r="AJ27" s="10"/>
      <c r="AK27" s="10"/>
      <c r="AL27" s="10"/>
      <c r="AM27" s="12"/>
      <c r="AO27" s="11"/>
      <c r="AP27" s="10"/>
      <c r="AQ27" s="20"/>
      <c r="AR27" s="10"/>
      <c r="AS27" s="10"/>
      <c r="AT27" s="10"/>
      <c r="AU27" s="12"/>
      <c r="AW27" s="11"/>
      <c r="AX27" s="10"/>
      <c r="AY27" s="20"/>
      <c r="AZ27" s="10"/>
      <c r="BA27" s="10"/>
      <c r="BB27" s="10"/>
      <c r="BC27" s="12"/>
    </row>
    <row r="28" spans="1:55" ht="12.75">
      <c r="A28" s="11"/>
      <c r="B28" s="10"/>
      <c r="C28" s="20"/>
      <c r="D28" s="10"/>
      <c r="E28" s="10"/>
      <c r="F28" s="10"/>
      <c r="G28" s="12"/>
      <c r="I28" s="11"/>
      <c r="J28" s="10"/>
      <c r="K28" s="20"/>
      <c r="L28" s="10"/>
      <c r="M28" s="10"/>
      <c r="N28" s="10"/>
      <c r="O28" s="12"/>
      <c r="Q28" s="11"/>
      <c r="R28" s="10"/>
      <c r="S28" s="20"/>
      <c r="T28" s="10"/>
      <c r="U28" s="10"/>
      <c r="V28" s="10"/>
      <c r="W28" s="12"/>
      <c r="Y28" s="11"/>
      <c r="Z28" s="10"/>
      <c r="AA28" s="20"/>
      <c r="AB28" s="10"/>
      <c r="AC28" s="10"/>
      <c r="AD28" s="10"/>
      <c r="AE28" s="12"/>
      <c r="AG28" s="11"/>
      <c r="AH28" s="10"/>
      <c r="AI28" s="20"/>
      <c r="AJ28" s="10"/>
      <c r="AK28" s="10"/>
      <c r="AL28" s="10"/>
      <c r="AM28" s="12"/>
      <c r="AO28" s="11"/>
      <c r="AP28" s="10"/>
      <c r="AQ28" s="20"/>
      <c r="AR28" s="10"/>
      <c r="AS28" s="10"/>
      <c r="AT28" s="10"/>
      <c r="AU28" s="12"/>
      <c r="AW28" s="11"/>
      <c r="AX28" s="10"/>
      <c r="AY28" s="20"/>
      <c r="AZ28" s="10"/>
      <c r="BA28" s="10"/>
      <c r="BB28" s="10"/>
      <c r="BC28" s="12"/>
    </row>
    <row r="29" spans="1:55" ht="12.75">
      <c r="A29" s="11"/>
      <c r="B29" s="10"/>
      <c r="C29" s="20"/>
      <c r="D29" s="10"/>
      <c r="E29" s="10"/>
      <c r="F29" s="10"/>
      <c r="G29" s="12"/>
      <c r="I29" s="11"/>
      <c r="J29" s="10"/>
      <c r="K29" s="20"/>
      <c r="L29" s="10"/>
      <c r="M29" s="10"/>
      <c r="N29" s="10"/>
      <c r="O29" s="12"/>
      <c r="Q29" s="11"/>
      <c r="R29" s="10"/>
      <c r="S29" s="20"/>
      <c r="T29" s="10"/>
      <c r="U29" s="10"/>
      <c r="V29" s="10"/>
      <c r="W29" s="12"/>
      <c r="Y29" s="11"/>
      <c r="Z29" s="10"/>
      <c r="AA29" s="20"/>
      <c r="AB29" s="10"/>
      <c r="AC29" s="10"/>
      <c r="AD29" s="10"/>
      <c r="AE29" s="12"/>
      <c r="AG29" s="11"/>
      <c r="AH29" s="10"/>
      <c r="AI29" s="20"/>
      <c r="AJ29" s="10"/>
      <c r="AK29" s="10"/>
      <c r="AL29" s="10"/>
      <c r="AM29" s="12"/>
      <c r="AO29" s="11"/>
      <c r="AP29" s="10"/>
      <c r="AQ29" s="20"/>
      <c r="AR29" s="10"/>
      <c r="AS29" s="10"/>
      <c r="AT29" s="10"/>
      <c r="AU29" s="12"/>
      <c r="AW29" s="11"/>
      <c r="AX29" s="10"/>
      <c r="AY29" s="20"/>
      <c r="AZ29" s="10"/>
      <c r="BA29" s="10"/>
      <c r="BB29" s="10"/>
      <c r="BC29" s="12"/>
    </row>
    <row r="30" spans="1:55" ht="12.75">
      <c r="A30" s="11"/>
      <c r="B30" s="10"/>
      <c r="C30" s="20"/>
      <c r="D30" s="10"/>
      <c r="E30" s="10"/>
      <c r="F30" s="10"/>
      <c r="G30" s="12"/>
      <c r="I30" s="11"/>
      <c r="J30" s="10"/>
      <c r="K30" s="20"/>
      <c r="L30" s="10"/>
      <c r="M30" s="10"/>
      <c r="N30" s="10"/>
      <c r="O30" s="12"/>
      <c r="Q30" s="11"/>
      <c r="R30" s="10"/>
      <c r="S30" s="20"/>
      <c r="T30" s="10"/>
      <c r="U30" s="10"/>
      <c r="V30" s="10"/>
      <c r="W30" s="12"/>
      <c r="Y30" s="11"/>
      <c r="Z30" s="10"/>
      <c r="AA30" s="20"/>
      <c r="AB30" s="10"/>
      <c r="AC30" s="10"/>
      <c r="AD30" s="10"/>
      <c r="AE30" s="12"/>
      <c r="AG30" s="11"/>
      <c r="AH30" s="10"/>
      <c r="AI30" s="20"/>
      <c r="AJ30" s="10"/>
      <c r="AK30" s="10"/>
      <c r="AL30" s="10"/>
      <c r="AM30" s="12"/>
      <c r="AO30" s="11"/>
      <c r="AP30" s="10"/>
      <c r="AQ30" s="20"/>
      <c r="AR30" s="10"/>
      <c r="AS30" s="10"/>
      <c r="AT30" s="10"/>
      <c r="AU30" s="12"/>
      <c r="AW30" s="11"/>
      <c r="AX30" s="10"/>
      <c r="AY30" s="20"/>
      <c r="AZ30" s="10"/>
      <c r="BA30" s="10"/>
      <c r="BB30" s="10"/>
      <c r="BC30" s="12"/>
    </row>
    <row r="31" spans="1:55" ht="12.75">
      <c r="A31" s="11"/>
      <c r="B31" s="10"/>
      <c r="C31" s="20"/>
      <c r="D31" s="10"/>
      <c r="E31" s="10"/>
      <c r="F31" s="10"/>
      <c r="G31" s="12"/>
      <c r="I31" s="11"/>
      <c r="J31" s="10"/>
      <c r="K31" s="20"/>
      <c r="L31" s="10"/>
      <c r="M31" s="10"/>
      <c r="N31" s="10"/>
      <c r="O31" s="12"/>
      <c r="Q31" s="11"/>
      <c r="R31" s="10"/>
      <c r="S31" s="20"/>
      <c r="T31" s="10"/>
      <c r="U31" s="10"/>
      <c r="V31" s="10"/>
      <c r="W31" s="12"/>
      <c r="Y31" s="11"/>
      <c r="Z31" s="10"/>
      <c r="AA31" s="20"/>
      <c r="AB31" s="10"/>
      <c r="AC31" s="10"/>
      <c r="AD31" s="10"/>
      <c r="AE31" s="12"/>
      <c r="AG31" s="11"/>
      <c r="AH31" s="10"/>
      <c r="AI31" s="20"/>
      <c r="AJ31" s="10"/>
      <c r="AK31" s="10"/>
      <c r="AL31" s="10"/>
      <c r="AM31" s="12"/>
      <c r="AO31" s="11"/>
      <c r="AP31" s="10"/>
      <c r="AQ31" s="20"/>
      <c r="AR31" s="10"/>
      <c r="AS31" s="10"/>
      <c r="AT31" s="10"/>
      <c r="AU31" s="12"/>
      <c r="AW31" s="11"/>
      <c r="AX31" s="10"/>
      <c r="AY31" s="20"/>
      <c r="AZ31" s="10"/>
      <c r="BA31" s="10"/>
      <c r="BB31" s="10"/>
      <c r="BC31" s="12"/>
    </row>
    <row r="32" spans="1:55" ht="12.75">
      <c r="A32" s="11"/>
      <c r="B32" s="10"/>
      <c r="C32" s="20"/>
      <c r="D32" s="10"/>
      <c r="E32" s="10"/>
      <c r="F32" s="10"/>
      <c r="G32" s="12"/>
      <c r="I32" s="11"/>
      <c r="J32" s="10"/>
      <c r="K32" s="20"/>
      <c r="L32" s="10"/>
      <c r="M32" s="10"/>
      <c r="N32" s="10"/>
      <c r="O32" s="12"/>
      <c r="Q32" s="11"/>
      <c r="R32" s="10"/>
      <c r="S32" s="20"/>
      <c r="T32" s="10"/>
      <c r="U32" s="10"/>
      <c r="V32" s="10"/>
      <c r="W32" s="12"/>
      <c r="Y32" s="11"/>
      <c r="Z32" s="10"/>
      <c r="AA32" s="20"/>
      <c r="AB32" s="10"/>
      <c r="AC32" s="10"/>
      <c r="AD32" s="10"/>
      <c r="AE32" s="12"/>
      <c r="AG32" s="11"/>
      <c r="AH32" s="10"/>
      <c r="AI32" s="20"/>
      <c r="AJ32" s="10"/>
      <c r="AK32" s="10"/>
      <c r="AL32" s="10"/>
      <c r="AM32" s="12"/>
      <c r="AO32" s="11"/>
      <c r="AP32" s="10"/>
      <c r="AQ32" s="20"/>
      <c r="AR32" s="10"/>
      <c r="AS32" s="10"/>
      <c r="AT32" s="10"/>
      <c r="AU32" s="12"/>
      <c r="AW32" s="11"/>
      <c r="AX32" s="10"/>
      <c r="AY32" s="20"/>
      <c r="AZ32" s="10"/>
      <c r="BA32" s="10"/>
      <c r="BB32" s="10"/>
      <c r="BC32" s="12"/>
    </row>
    <row r="33" spans="1:55" ht="12.75">
      <c r="A33" s="11"/>
      <c r="B33" s="10"/>
      <c r="C33" s="20"/>
      <c r="D33" s="10"/>
      <c r="E33" s="10"/>
      <c r="F33" s="10"/>
      <c r="G33" s="12"/>
      <c r="I33" s="11"/>
      <c r="J33" s="10"/>
      <c r="K33" s="20"/>
      <c r="L33" s="10"/>
      <c r="M33" s="10"/>
      <c r="N33" s="10"/>
      <c r="O33" s="12"/>
      <c r="Q33" s="11"/>
      <c r="R33" s="10"/>
      <c r="S33" s="20"/>
      <c r="T33" s="10"/>
      <c r="U33" s="10"/>
      <c r="V33" s="10"/>
      <c r="W33" s="12"/>
      <c r="Y33" s="11"/>
      <c r="Z33" s="10"/>
      <c r="AA33" s="20"/>
      <c r="AB33" s="10"/>
      <c r="AC33" s="10"/>
      <c r="AD33" s="10"/>
      <c r="AE33" s="12"/>
      <c r="AG33" s="11"/>
      <c r="AH33" s="10"/>
      <c r="AI33" s="20"/>
      <c r="AJ33" s="10"/>
      <c r="AK33" s="10"/>
      <c r="AL33" s="10"/>
      <c r="AM33" s="12"/>
      <c r="AO33" s="11"/>
      <c r="AP33" s="10"/>
      <c r="AQ33" s="20"/>
      <c r="AR33" s="10"/>
      <c r="AS33" s="10"/>
      <c r="AT33" s="10"/>
      <c r="AU33" s="12"/>
      <c r="AW33" s="11"/>
      <c r="AX33" s="10"/>
      <c r="AY33" s="20"/>
      <c r="AZ33" s="10"/>
      <c r="BA33" s="10"/>
      <c r="BB33" s="10"/>
      <c r="BC33" s="12"/>
    </row>
    <row r="34" spans="1:55" ht="12.75">
      <c r="A34" s="11"/>
      <c r="B34" s="10"/>
      <c r="C34" s="20"/>
      <c r="D34" s="10"/>
      <c r="E34" s="10"/>
      <c r="F34" s="10"/>
      <c r="G34" s="12"/>
      <c r="I34" s="11"/>
      <c r="J34" s="10"/>
      <c r="K34" s="20"/>
      <c r="L34" s="10"/>
      <c r="M34" s="10"/>
      <c r="N34" s="10"/>
      <c r="O34" s="12"/>
      <c r="Q34" s="11"/>
      <c r="R34" s="10"/>
      <c r="S34" s="20"/>
      <c r="T34" s="10"/>
      <c r="U34" s="10"/>
      <c r="V34" s="10"/>
      <c r="W34" s="12"/>
      <c r="Y34" s="11"/>
      <c r="Z34" s="10"/>
      <c r="AA34" s="20"/>
      <c r="AB34" s="10"/>
      <c r="AC34" s="10"/>
      <c r="AD34" s="10"/>
      <c r="AE34" s="12"/>
      <c r="AG34" s="11"/>
      <c r="AH34" s="10"/>
      <c r="AI34" s="20"/>
      <c r="AJ34" s="10"/>
      <c r="AK34" s="10"/>
      <c r="AL34" s="10"/>
      <c r="AM34" s="12"/>
      <c r="AO34" s="11"/>
      <c r="AP34" s="10"/>
      <c r="AQ34" s="20"/>
      <c r="AR34" s="10"/>
      <c r="AS34" s="10"/>
      <c r="AT34" s="10"/>
      <c r="AU34" s="12"/>
      <c r="AW34" s="11"/>
      <c r="AX34" s="10"/>
      <c r="AY34" s="20"/>
      <c r="AZ34" s="10"/>
      <c r="BA34" s="10"/>
      <c r="BB34" s="10"/>
      <c r="BC34" s="12"/>
    </row>
    <row r="35" spans="1:55" ht="12.75">
      <c r="A35" s="11"/>
      <c r="B35" s="10"/>
      <c r="C35" s="20"/>
      <c r="D35" s="10"/>
      <c r="E35" s="10"/>
      <c r="F35" s="10"/>
      <c r="G35" s="12"/>
      <c r="I35" s="11"/>
      <c r="J35" s="10"/>
      <c r="K35" s="20"/>
      <c r="L35" s="10"/>
      <c r="M35" s="10"/>
      <c r="N35" s="10"/>
      <c r="O35" s="12"/>
      <c r="Q35" s="11"/>
      <c r="R35" s="10"/>
      <c r="S35" s="20"/>
      <c r="T35" s="10"/>
      <c r="U35" s="10"/>
      <c r="V35" s="10"/>
      <c r="W35" s="12"/>
      <c r="Y35" s="11"/>
      <c r="Z35" s="10"/>
      <c r="AA35" s="20"/>
      <c r="AB35" s="10"/>
      <c r="AC35" s="10"/>
      <c r="AD35" s="10"/>
      <c r="AE35" s="12"/>
      <c r="AG35" s="11"/>
      <c r="AH35" s="10"/>
      <c r="AI35" s="20"/>
      <c r="AJ35" s="10"/>
      <c r="AK35" s="10"/>
      <c r="AL35" s="10"/>
      <c r="AM35" s="12"/>
      <c r="AO35" s="11"/>
      <c r="AP35" s="10"/>
      <c r="AQ35" s="20"/>
      <c r="AR35" s="10"/>
      <c r="AS35" s="10"/>
      <c r="AT35" s="10"/>
      <c r="AU35" s="12"/>
      <c r="AW35" s="11"/>
      <c r="AX35" s="10"/>
      <c r="AY35" s="20"/>
      <c r="AZ35" s="10"/>
      <c r="BA35" s="10"/>
      <c r="BB35" s="10"/>
      <c r="BC35" s="12"/>
    </row>
    <row r="36" spans="1:55" ht="12.75">
      <c r="A36" s="11"/>
      <c r="B36" s="10"/>
      <c r="C36" s="20"/>
      <c r="D36" s="10"/>
      <c r="E36" s="10"/>
      <c r="F36" s="10"/>
      <c r="G36" s="12"/>
      <c r="I36" s="11"/>
      <c r="J36" s="10"/>
      <c r="K36" s="20"/>
      <c r="L36" s="10"/>
      <c r="M36" s="10"/>
      <c r="N36" s="10"/>
      <c r="O36" s="12"/>
      <c r="Q36" s="11"/>
      <c r="R36" s="10"/>
      <c r="S36" s="20"/>
      <c r="T36" s="10"/>
      <c r="U36" s="10"/>
      <c r="V36" s="10"/>
      <c r="W36" s="12"/>
      <c r="Y36" s="11"/>
      <c r="Z36" s="10"/>
      <c r="AA36" s="20"/>
      <c r="AB36" s="10"/>
      <c r="AC36" s="10"/>
      <c r="AD36" s="10"/>
      <c r="AE36" s="12"/>
      <c r="AG36" s="11"/>
      <c r="AH36" s="10"/>
      <c r="AI36" s="20"/>
      <c r="AJ36" s="10"/>
      <c r="AK36" s="10"/>
      <c r="AL36" s="10"/>
      <c r="AM36" s="12"/>
      <c r="AO36" s="11"/>
      <c r="AP36" s="10"/>
      <c r="AQ36" s="20"/>
      <c r="AR36" s="10"/>
      <c r="AS36" s="10"/>
      <c r="AT36" s="10"/>
      <c r="AU36" s="12"/>
      <c r="AW36" s="11"/>
      <c r="AX36" s="10"/>
      <c r="AY36" s="20"/>
      <c r="AZ36" s="10"/>
      <c r="BA36" s="10"/>
      <c r="BB36" s="10"/>
      <c r="BC36" s="12"/>
    </row>
    <row r="37" spans="1:55" ht="12.75">
      <c r="A37" s="11"/>
      <c r="B37" s="10"/>
      <c r="C37" s="20"/>
      <c r="D37" s="10"/>
      <c r="E37" s="10"/>
      <c r="F37" s="10"/>
      <c r="G37" s="12"/>
      <c r="I37" s="11"/>
      <c r="J37" s="10"/>
      <c r="K37" s="20"/>
      <c r="L37" s="10"/>
      <c r="M37" s="10"/>
      <c r="N37" s="10"/>
      <c r="O37" s="12"/>
      <c r="Q37" s="11"/>
      <c r="R37" s="10"/>
      <c r="S37" s="20"/>
      <c r="T37" s="10"/>
      <c r="U37" s="10"/>
      <c r="V37" s="10"/>
      <c r="W37" s="12"/>
      <c r="Y37" s="11"/>
      <c r="Z37" s="10"/>
      <c r="AA37" s="20"/>
      <c r="AB37" s="10"/>
      <c r="AC37" s="10"/>
      <c r="AD37" s="10"/>
      <c r="AE37" s="12"/>
      <c r="AG37" s="11"/>
      <c r="AH37" s="10"/>
      <c r="AI37" s="20"/>
      <c r="AJ37" s="10"/>
      <c r="AK37" s="10"/>
      <c r="AL37" s="10"/>
      <c r="AM37" s="12"/>
      <c r="AO37" s="11"/>
      <c r="AP37" s="10"/>
      <c r="AQ37" s="20"/>
      <c r="AR37" s="10"/>
      <c r="AS37" s="10"/>
      <c r="AT37" s="10"/>
      <c r="AU37" s="12"/>
      <c r="AW37" s="11"/>
      <c r="AX37" s="10"/>
      <c r="AY37" s="20"/>
      <c r="AZ37" s="10"/>
      <c r="BA37" s="10"/>
      <c r="BB37" s="10"/>
      <c r="BC37" s="12"/>
    </row>
    <row r="38" spans="1:55" ht="12.75">
      <c r="A38" s="11"/>
      <c r="B38" s="10"/>
      <c r="C38" s="20"/>
      <c r="D38" s="10"/>
      <c r="E38" s="10"/>
      <c r="F38" s="10"/>
      <c r="G38" s="12"/>
      <c r="I38" s="11"/>
      <c r="J38" s="10"/>
      <c r="K38" s="20"/>
      <c r="L38" s="10"/>
      <c r="M38" s="10"/>
      <c r="N38" s="10"/>
      <c r="O38" s="12"/>
      <c r="Q38" s="11"/>
      <c r="R38" s="10"/>
      <c r="S38" s="20"/>
      <c r="T38" s="10"/>
      <c r="U38" s="10"/>
      <c r="V38" s="10"/>
      <c r="W38" s="12"/>
      <c r="Y38" s="11"/>
      <c r="Z38" s="10"/>
      <c r="AA38" s="20"/>
      <c r="AB38" s="10"/>
      <c r="AC38" s="10"/>
      <c r="AD38" s="10"/>
      <c r="AE38" s="12"/>
      <c r="AG38" s="11"/>
      <c r="AH38" s="10"/>
      <c r="AI38" s="20"/>
      <c r="AJ38" s="10"/>
      <c r="AK38" s="10"/>
      <c r="AL38" s="10"/>
      <c r="AM38" s="12"/>
      <c r="AO38" s="11"/>
      <c r="AP38" s="10"/>
      <c r="AQ38" s="20"/>
      <c r="AR38" s="10"/>
      <c r="AS38" s="10"/>
      <c r="AT38" s="10"/>
      <c r="AU38" s="12"/>
      <c r="AW38" s="11"/>
      <c r="AX38" s="10"/>
      <c r="AY38" s="20"/>
      <c r="AZ38" s="10"/>
      <c r="BA38" s="10"/>
      <c r="BB38" s="10"/>
      <c r="BC38" s="12"/>
    </row>
    <row r="39" spans="1:55" ht="12.75">
      <c r="A39" s="11"/>
      <c r="B39" s="10"/>
      <c r="C39" s="20"/>
      <c r="D39" s="10"/>
      <c r="E39" s="10"/>
      <c r="F39" s="10"/>
      <c r="G39" s="12"/>
      <c r="I39" s="11"/>
      <c r="J39" s="10"/>
      <c r="K39" s="20"/>
      <c r="L39" s="10"/>
      <c r="M39" s="10"/>
      <c r="N39" s="10"/>
      <c r="O39" s="12"/>
      <c r="Q39" s="11"/>
      <c r="R39" s="10"/>
      <c r="S39" s="20"/>
      <c r="T39" s="10"/>
      <c r="U39" s="10"/>
      <c r="V39" s="10"/>
      <c r="W39" s="12"/>
      <c r="Y39" s="11"/>
      <c r="Z39" s="10"/>
      <c r="AA39" s="20"/>
      <c r="AB39" s="10"/>
      <c r="AC39" s="10"/>
      <c r="AD39" s="10"/>
      <c r="AE39" s="12"/>
      <c r="AG39" s="11"/>
      <c r="AH39" s="10"/>
      <c r="AI39" s="20"/>
      <c r="AJ39" s="10"/>
      <c r="AK39" s="10"/>
      <c r="AL39" s="10"/>
      <c r="AM39" s="12"/>
      <c r="AO39" s="11"/>
      <c r="AP39" s="10"/>
      <c r="AQ39" s="20"/>
      <c r="AR39" s="10"/>
      <c r="AS39" s="10"/>
      <c r="AT39" s="10"/>
      <c r="AU39" s="12"/>
      <c r="AW39" s="11"/>
      <c r="AX39" s="10"/>
      <c r="AY39" s="20"/>
      <c r="AZ39" s="10"/>
      <c r="BA39" s="10"/>
      <c r="BB39" s="10"/>
      <c r="BC39" s="12"/>
    </row>
    <row r="40" spans="1:55" ht="12.75">
      <c r="A40" s="11"/>
      <c r="B40" s="10"/>
      <c r="C40" s="20"/>
      <c r="D40" s="10"/>
      <c r="E40" s="10"/>
      <c r="F40" s="10"/>
      <c r="G40" s="12"/>
      <c r="I40" s="11"/>
      <c r="J40" s="10"/>
      <c r="K40" s="20"/>
      <c r="L40" s="10"/>
      <c r="M40" s="10"/>
      <c r="N40" s="10"/>
      <c r="O40" s="12"/>
      <c r="Q40" s="11"/>
      <c r="R40" s="10"/>
      <c r="S40" s="20"/>
      <c r="T40" s="10"/>
      <c r="U40" s="10"/>
      <c r="V40" s="10"/>
      <c r="W40" s="12"/>
      <c r="Y40" s="11"/>
      <c r="Z40" s="10"/>
      <c r="AA40" s="20"/>
      <c r="AB40" s="10"/>
      <c r="AC40" s="10"/>
      <c r="AD40" s="10"/>
      <c r="AE40" s="12"/>
      <c r="AG40" s="11"/>
      <c r="AH40" s="10"/>
      <c r="AI40" s="20"/>
      <c r="AJ40" s="10"/>
      <c r="AK40" s="10"/>
      <c r="AL40" s="10"/>
      <c r="AM40" s="12"/>
      <c r="AO40" s="11"/>
      <c r="AP40" s="10"/>
      <c r="AQ40" s="20"/>
      <c r="AR40" s="10"/>
      <c r="AS40" s="10"/>
      <c r="AT40" s="10"/>
      <c r="AU40" s="12"/>
      <c r="AW40" s="11"/>
      <c r="AX40" s="10"/>
      <c r="AY40" s="20"/>
      <c r="AZ40" s="10"/>
      <c r="BA40" s="10"/>
      <c r="BB40" s="10"/>
      <c r="BC40" s="12"/>
    </row>
    <row r="41" spans="1:55" ht="12.75">
      <c r="A41" s="11"/>
      <c r="B41" s="10"/>
      <c r="C41" s="20"/>
      <c r="D41" s="10"/>
      <c r="E41" s="10"/>
      <c r="F41" s="10"/>
      <c r="G41" s="12"/>
      <c r="I41" s="11"/>
      <c r="J41" s="10"/>
      <c r="K41" s="20"/>
      <c r="L41" s="10"/>
      <c r="M41" s="10"/>
      <c r="N41" s="10"/>
      <c r="O41" s="12"/>
      <c r="Q41" s="11"/>
      <c r="R41" s="10"/>
      <c r="S41" s="20"/>
      <c r="T41" s="10"/>
      <c r="U41" s="10"/>
      <c r="V41" s="10"/>
      <c r="W41" s="12"/>
      <c r="Y41" s="11"/>
      <c r="Z41" s="10"/>
      <c r="AA41" s="20"/>
      <c r="AB41" s="10"/>
      <c r="AC41" s="10"/>
      <c r="AD41" s="10"/>
      <c r="AE41" s="12"/>
      <c r="AG41" s="11"/>
      <c r="AH41" s="10"/>
      <c r="AI41" s="20"/>
      <c r="AJ41" s="10"/>
      <c r="AK41" s="10"/>
      <c r="AL41" s="10"/>
      <c r="AM41" s="12"/>
      <c r="AO41" s="11"/>
      <c r="AP41" s="10"/>
      <c r="AQ41" s="20"/>
      <c r="AR41" s="10"/>
      <c r="AS41" s="10"/>
      <c r="AT41" s="10"/>
      <c r="AU41" s="12"/>
      <c r="AW41" s="11"/>
      <c r="AX41" s="10"/>
      <c r="AY41" s="20"/>
      <c r="AZ41" s="10"/>
      <c r="BA41" s="10"/>
      <c r="BB41" s="10"/>
      <c r="BC41" s="12"/>
    </row>
    <row r="42" spans="1:55" ht="12.75">
      <c r="A42" s="11"/>
      <c r="B42" s="10"/>
      <c r="C42" s="20"/>
      <c r="D42" s="10"/>
      <c r="E42" s="10"/>
      <c r="F42" s="10"/>
      <c r="G42" s="12"/>
      <c r="I42" s="11"/>
      <c r="J42" s="10"/>
      <c r="K42" s="20"/>
      <c r="L42" s="10"/>
      <c r="M42" s="10"/>
      <c r="N42" s="10"/>
      <c r="O42" s="12"/>
      <c r="Q42" s="11"/>
      <c r="R42" s="10"/>
      <c r="S42" s="20"/>
      <c r="T42" s="10"/>
      <c r="U42" s="10"/>
      <c r="V42" s="10"/>
      <c r="W42" s="12"/>
      <c r="Y42" s="11"/>
      <c r="Z42" s="10"/>
      <c r="AA42" s="20"/>
      <c r="AB42" s="10"/>
      <c r="AC42" s="10"/>
      <c r="AD42" s="10"/>
      <c r="AE42" s="12"/>
      <c r="AG42" s="11"/>
      <c r="AH42" s="10"/>
      <c r="AI42" s="20"/>
      <c r="AJ42" s="10"/>
      <c r="AK42" s="10"/>
      <c r="AL42" s="10"/>
      <c r="AM42" s="12"/>
      <c r="AO42" s="11"/>
      <c r="AP42" s="10"/>
      <c r="AQ42" s="20"/>
      <c r="AR42" s="10"/>
      <c r="AS42" s="10"/>
      <c r="AT42" s="10"/>
      <c r="AU42" s="12"/>
      <c r="AW42" s="11"/>
      <c r="AX42" s="10"/>
      <c r="AY42" s="20"/>
      <c r="AZ42" s="10"/>
      <c r="BA42" s="10"/>
      <c r="BB42" s="10"/>
      <c r="BC42" s="12"/>
    </row>
    <row r="43" spans="1:55" ht="12.75">
      <c r="A43" s="11"/>
      <c r="B43" s="10"/>
      <c r="C43" s="20"/>
      <c r="D43" s="10"/>
      <c r="E43" s="10"/>
      <c r="F43" s="10"/>
      <c r="G43" s="12"/>
      <c r="I43" s="11"/>
      <c r="J43" s="10"/>
      <c r="K43" s="20"/>
      <c r="L43" s="10"/>
      <c r="M43" s="10"/>
      <c r="N43" s="10"/>
      <c r="O43" s="12"/>
      <c r="Q43" s="11"/>
      <c r="R43" s="10"/>
      <c r="S43" s="20"/>
      <c r="T43" s="10"/>
      <c r="U43" s="10"/>
      <c r="V43" s="10"/>
      <c r="W43" s="12"/>
      <c r="Y43" s="11"/>
      <c r="Z43" s="10"/>
      <c r="AA43" s="20"/>
      <c r="AB43" s="10"/>
      <c r="AC43" s="10"/>
      <c r="AD43" s="10"/>
      <c r="AE43" s="12"/>
      <c r="AG43" s="11"/>
      <c r="AH43" s="10"/>
      <c r="AI43" s="20"/>
      <c r="AJ43" s="10"/>
      <c r="AK43" s="10"/>
      <c r="AL43" s="10"/>
      <c r="AM43" s="12"/>
      <c r="AO43" s="11"/>
      <c r="AP43" s="10"/>
      <c r="AQ43" s="20"/>
      <c r="AR43" s="10"/>
      <c r="AS43" s="10"/>
      <c r="AT43" s="10"/>
      <c r="AU43" s="12"/>
      <c r="AW43" s="11"/>
      <c r="AX43" s="10"/>
      <c r="AY43" s="20"/>
      <c r="AZ43" s="10"/>
      <c r="BA43" s="10"/>
      <c r="BB43" s="10"/>
      <c r="BC43" s="12"/>
    </row>
    <row r="44" spans="1:55" ht="12.75">
      <c r="A44" s="11"/>
      <c r="B44" s="10"/>
      <c r="C44" s="20"/>
      <c r="D44" s="10"/>
      <c r="E44" s="10"/>
      <c r="F44" s="10"/>
      <c r="G44" s="12"/>
      <c r="I44" s="11"/>
      <c r="J44" s="10"/>
      <c r="K44" s="20"/>
      <c r="L44" s="10"/>
      <c r="M44" s="10"/>
      <c r="N44" s="10"/>
      <c r="O44" s="12"/>
      <c r="Q44" s="11"/>
      <c r="R44" s="10"/>
      <c r="S44" s="20"/>
      <c r="T44" s="10"/>
      <c r="U44" s="10"/>
      <c r="V44" s="10"/>
      <c r="W44" s="12"/>
      <c r="Y44" s="11"/>
      <c r="Z44" s="10"/>
      <c r="AA44" s="20"/>
      <c r="AB44" s="10"/>
      <c r="AC44" s="10"/>
      <c r="AD44" s="10"/>
      <c r="AE44" s="12"/>
      <c r="AG44" s="11"/>
      <c r="AH44" s="10"/>
      <c r="AI44" s="20"/>
      <c r="AJ44" s="10"/>
      <c r="AK44" s="10"/>
      <c r="AL44" s="10"/>
      <c r="AM44" s="12"/>
      <c r="AO44" s="11"/>
      <c r="AP44" s="10"/>
      <c r="AQ44" s="20"/>
      <c r="AR44" s="10"/>
      <c r="AS44" s="10"/>
      <c r="AT44" s="10"/>
      <c r="AU44" s="12"/>
      <c r="AW44" s="11"/>
      <c r="AX44" s="10"/>
      <c r="AY44" s="20"/>
      <c r="AZ44" s="10"/>
      <c r="BA44" s="10"/>
      <c r="BB44" s="10"/>
      <c r="BC44" s="12"/>
    </row>
    <row r="45" spans="1:55" ht="12.75">
      <c r="A45" s="11"/>
      <c r="B45" s="10"/>
      <c r="C45" s="20"/>
      <c r="D45" s="10"/>
      <c r="E45" s="10"/>
      <c r="F45" s="10"/>
      <c r="G45" s="12"/>
      <c r="I45" s="11"/>
      <c r="J45" s="10"/>
      <c r="K45" s="20"/>
      <c r="L45" s="10"/>
      <c r="M45" s="10"/>
      <c r="N45" s="10"/>
      <c r="O45" s="12"/>
      <c r="Q45" s="11"/>
      <c r="R45" s="10"/>
      <c r="S45" s="20"/>
      <c r="T45" s="10"/>
      <c r="U45" s="10"/>
      <c r="V45" s="10"/>
      <c r="W45" s="12"/>
      <c r="Y45" s="11"/>
      <c r="Z45" s="10"/>
      <c r="AA45" s="20"/>
      <c r="AB45" s="10"/>
      <c r="AC45" s="10"/>
      <c r="AD45" s="10"/>
      <c r="AE45" s="12"/>
      <c r="AG45" s="11"/>
      <c r="AH45" s="10"/>
      <c r="AI45" s="20"/>
      <c r="AJ45" s="10"/>
      <c r="AK45" s="10"/>
      <c r="AL45" s="10"/>
      <c r="AM45" s="12"/>
      <c r="AO45" s="11"/>
      <c r="AP45" s="10"/>
      <c r="AQ45" s="20"/>
      <c r="AR45" s="10"/>
      <c r="AS45" s="10"/>
      <c r="AT45" s="10"/>
      <c r="AU45" s="12"/>
      <c r="AW45" s="11"/>
      <c r="AX45" s="10"/>
      <c r="AY45" s="20"/>
      <c r="AZ45" s="10"/>
      <c r="BA45" s="10"/>
      <c r="BB45" s="10"/>
      <c r="BC45" s="12"/>
    </row>
    <row r="46" spans="1:55" ht="12.75">
      <c r="A46" s="11"/>
      <c r="B46" s="10"/>
      <c r="C46" s="20"/>
      <c r="D46" s="10"/>
      <c r="E46" s="10"/>
      <c r="F46" s="10"/>
      <c r="G46" s="12"/>
      <c r="I46" s="11"/>
      <c r="J46" s="10"/>
      <c r="K46" s="20"/>
      <c r="L46" s="10"/>
      <c r="M46" s="10"/>
      <c r="N46" s="10"/>
      <c r="O46" s="12"/>
      <c r="Q46" s="11"/>
      <c r="R46" s="10"/>
      <c r="S46" s="20"/>
      <c r="T46" s="10"/>
      <c r="U46" s="10"/>
      <c r="V46" s="10"/>
      <c r="W46" s="12"/>
      <c r="Y46" s="11"/>
      <c r="Z46" s="10"/>
      <c r="AA46" s="20"/>
      <c r="AB46" s="10"/>
      <c r="AC46" s="10"/>
      <c r="AD46" s="10"/>
      <c r="AE46" s="12"/>
      <c r="AG46" s="11"/>
      <c r="AH46" s="10"/>
      <c r="AI46" s="20"/>
      <c r="AJ46" s="10"/>
      <c r="AK46" s="10"/>
      <c r="AL46" s="10"/>
      <c r="AM46" s="12"/>
      <c r="AO46" s="11"/>
      <c r="AP46" s="10"/>
      <c r="AQ46" s="20"/>
      <c r="AR46" s="10"/>
      <c r="AS46" s="10"/>
      <c r="AT46" s="10"/>
      <c r="AU46" s="12"/>
      <c r="AW46" s="11"/>
      <c r="AX46" s="10"/>
      <c r="AY46" s="20"/>
      <c r="AZ46" s="10"/>
      <c r="BA46" s="10"/>
      <c r="BB46" s="10"/>
      <c r="BC46" s="12"/>
    </row>
    <row r="47" spans="1:55" ht="12.75">
      <c r="A47" s="11"/>
      <c r="B47" s="10"/>
      <c r="C47" s="20"/>
      <c r="D47" s="10"/>
      <c r="E47" s="10"/>
      <c r="F47" s="10"/>
      <c r="G47" s="12"/>
      <c r="I47" s="11"/>
      <c r="J47" s="10"/>
      <c r="K47" s="20"/>
      <c r="L47" s="10"/>
      <c r="M47" s="10"/>
      <c r="N47" s="10"/>
      <c r="O47" s="12"/>
      <c r="Q47" s="11"/>
      <c r="R47" s="10"/>
      <c r="S47" s="20"/>
      <c r="T47" s="10"/>
      <c r="U47" s="10"/>
      <c r="V47" s="10"/>
      <c r="W47" s="12"/>
      <c r="Y47" s="11"/>
      <c r="Z47" s="10"/>
      <c r="AA47" s="20"/>
      <c r="AB47" s="10"/>
      <c r="AC47" s="10"/>
      <c r="AD47" s="10"/>
      <c r="AE47" s="12"/>
      <c r="AG47" s="11"/>
      <c r="AH47" s="10"/>
      <c r="AI47" s="20"/>
      <c r="AJ47" s="10"/>
      <c r="AK47" s="10"/>
      <c r="AL47" s="10"/>
      <c r="AM47" s="12"/>
      <c r="AO47" s="11"/>
      <c r="AP47" s="10"/>
      <c r="AQ47" s="20"/>
      <c r="AR47" s="10"/>
      <c r="AS47" s="10"/>
      <c r="AT47" s="10"/>
      <c r="AU47" s="12"/>
      <c r="AW47" s="11"/>
      <c r="AX47" s="10"/>
      <c r="AY47" s="20"/>
      <c r="AZ47" s="10"/>
      <c r="BA47" s="10"/>
      <c r="BB47" s="10"/>
      <c r="BC47" s="12"/>
    </row>
    <row r="48" spans="1:55" ht="12.75">
      <c r="A48" s="11"/>
      <c r="B48" s="10"/>
      <c r="C48" s="20"/>
      <c r="D48" s="10"/>
      <c r="E48" s="10"/>
      <c r="F48" s="10"/>
      <c r="G48" s="12"/>
      <c r="I48" s="11"/>
      <c r="J48" s="10"/>
      <c r="K48" s="20"/>
      <c r="L48" s="10"/>
      <c r="M48" s="10"/>
      <c r="N48" s="10"/>
      <c r="O48" s="12"/>
      <c r="Q48" s="11"/>
      <c r="R48" s="10"/>
      <c r="S48" s="20"/>
      <c r="T48" s="10"/>
      <c r="U48" s="10"/>
      <c r="V48" s="10"/>
      <c r="W48" s="12"/>
      <c r="Y48" s="11"/>
      <c r="Z48" s="10"/>
      <c r="AA48" s="20"/>
      <c r="AB48" s="10"/>
      <c r="AC48" s="10"/>
      <c r="AD48" s="10"/>
      <c r="AE48" s="12"/>
      <c r="AG48" s="11"/>
      <c r="AH48" s="10"/>
      <c r="AI48" s="20"/>
      <c r="AJ48" s="10"/>
      <c r="AK48" s="10"/>
      <c r="AL48" s="10"/>
      <c r="AM48" s="12"/>
      <c r="AO48" s="11"/>
      <c r="AP48" s="10"/>
      <c r="AQ48" s="20"/>
      <c r="AR48" s="10"/>
      <c r="AS48" s="10"/>
      <c r="AT48" s="10"/>
      <c r="AU48" s="12"/>
      <c r="AW48" s="11"/>
      <c r="AX48" s="10"/>
      <c r="AY48" s="20"/>
      <c r="AZ48" s="10"/>
      <c r="BA48" s="10"/>
      <c r="BB48" s="10"/>
      <c r="BC48" s="12"/>
    </row>
    <row r="49" spans="1:55" ht="12.75">
      <c r="A49" s="11"/>
      <c r="B49" s="10"/>
      <c r="C49" s="20"/>
      <c r="D49" s="10"/>
      <c r="E49" s="10"/>
      <c r="F49" s="10"/>
      <c r="G49" s="12"/>
      <c r="I49" s="11"/>
      <c r="J49" s="10"/>
      <c r="K49" s="20"/>
      <c r="L49" s="10"/>
      <c r="M49" s="10"/>
      <c r="N49" s="10"/>
      <c r="O49" s="12"/>
      <c r="Q49" s="11"/>
      <c r="R49" s="10"/>
      <c r="S49" s="20"/>
      <c r="T49" s="10"/>
      <c r="U49" s="10"/>
      <c r="V49" s="10"/>
      <c r="W49" s="12"/>
      <c r="Y49" s="11"/>
      <c r="Z49" s="10"/>
      <c r="AA49" s="20"/>
      <c r="AB49" s="10"/>
      <c r="AC49" s="10"/>
      <c r="AD49" s="10"/>
      <c r="AE49" s="12"/>
      <c r="AG49" s="11"/>
      <c r="AH49" s="10"/>
      <c r="AI49" s="20"/>
      <c r="AJ49" s="10"/>
      <c r="AK49" s="10"/>
      <c r="AL49" s="10"/>
      <c r="AM49" s="12"/>
      <c r="AO49" s="11"/>
      <c r="AP49" s="10"/>
      <c r="AQ49" s="20"/>
      <c r="AR49" s="10"/>
      <c r="AS49" s="10"/>
      <c r="AT49" s="10"/>
      <c r="AU49" s="12"/>
      <c r="AW49" s="11"/>
      <c r="AX49" s="10"/>
      <c r="AY49" s="20"/>
      <c r="AZ49" s="10"/>
      <c r="BA49" s="10"/>
      <c r="BB49" s="10"/>
      <c r="BC49" s="12"/>
    </row>
    <row r="50" spans="1:55" ht="12.75">
      <c r="A50" s="11"/>
      <c r="B50" s="10"/>
      <c r="C50" s="20"/>
      <c r="D50" s="10"/>
      <c r="E50" s="10"/>
      <c r="F50" s="10"/>
      <c r="G50" s="12"/>
      <c r="I50" s="11"/>
      <c r="J50" s="10"/>
      <c r="K50" s="20"/>
      <c r="L50" s="10"/>
      <c r="M50" s="10"/>
      <c r="N50" s="10"/>
      <c r="O50" s="12"/>
      <c r="Q50" s="11"/>
      <c r="R50" s="10"/>
      <c r="S50" s="20"/>
      <c r="T50" s="10"/>
      <c r="U50" s="10"/>
      <c r="V50" s="10"/>
      <c r="W50" s="12"/>
      <c r="Y50" s="11"/>
      <c r="Z50" s="10"/>
      <c r="AA50" s="20"/>
      <c r="AB50" s="10"/>
      <c r="AC50" s="10"/>
      <c r="AD50" s="10"/>
      <c r="AE50" s="12"/>
      <c r="AG50" s="11"/>
      <c r="AH50" s="10"/>
      <c r="AI50" s="20"/>
      <c r="AJ50" s="10"/>
      <c r="AK50" s="10"/>
      <c r="AL50" s="10"/>
      <c r="AM50" s="12"/>
      <c r="AO50" s="11"/>
      <c r="AP50" s="10"/>
      <c r="AQ50" s="20"/>
      <c r="AR50" s="10"/>
      <c r="AS50" s="10"/>
      <c r="AT50" s="10"/>
      <c r="AU50" s="12"/>
      <c r="AW50" s="11"/>
      <c r="AX50" s="10"/>
      <c r="AY50" s="20"/>
      <c r="AZ50" s="10"/>
      <c r="BA50" s="10"/>
      <c r="BB50" s="10"/>
      <c r="BC50" s="12"/>
    </row>
    <row r="51" spans="1:55" ht="12.75">
      <c r="A51" s="11"/>
      <c r="B51" s="10"/>
      <c r="C51" s="20"/>
      <c r="D51" s="10"/>
      <c r="E51" s="10"/>
      <c r="F51" s="10"/>
      <c r="G51" s="12"/>
      <c r="I51" s="11"/>
      <c r="J51" s="10"/>
      <c r="K51" s="20"/>
      <c r="L51" s="10"/>
      <c r="M51" s="10"/>
      <c r="N51" s="10"/>
      <c r="O51" s="12"/>
      <c r="Q51" s="11"/>
      <c r="R51" s="10"/>
      <c r="S51" s="20"/>
      <c r="T51" s="10"/>
      <c r="U51" s="10"/>
      <c r="V51" s="10"/>
      <c r="W51" s="12"/>
      <c r="Y51" s="11"/>
      <c r="Z51" s="10"/>
      <c r="AA51" s="20"/>
      <c r="AB51" s="10"/>
      <c r="AC51" s="10"/>
      <c r="AD51" s="10"/>
      <c r="AE51" s="12"/>
      <c r="AG51" s="11"/>
      <c r="AH51" s="10"/>
      <c r="AI51" s="20"/>
      <c r="AJ51" s="10"/>
      <c r="AK51" s="10"/>
      <c r="AL51" s="10"/>
      <c r="AM51" s="12"/>
      <c r="AO51" s="11"/>
      <c r="AP51" s="10"/>
      <c r="AQ51" s="20"/>
      <c r="AR51" s="10"/>
      <c r="AS51" s="10"/>
      <c r="AT51" s="10"/>
      <c r="AU51" s="12"/>
      <c r="AW51" s="11"/>
      <c r="AX51" s="10"/>
      <c r="AY51" s="20"/>
      <c r="AZ51" s="10"/>
      <c r="BA51" s="10"/>
      <c r="BB51" s="10"/>
      <c r="BC51" s="12"/>
    </row>
    <row r="52" spans="1:55" ht="12.75">
      <c r="A52" s="11"/>
      <c r="B52" s="10"/>
      <c r="C52" s="20"/>
      <c r="D52" s="10"/>
      <c r="E52" s="10"/>
      <c r="F52" s="10"/>
      <c r="G52" s="12"/>
      <c r="I52" s="11"/>
      <c r="J52" s="10"/>
      <c r="K52" s="20"/>
      <c r="L52" s="10"/>
      <c r="M52" s="10"/>
      <c r="N52" s="10"/>
      <c r="O52" s="12"/>
      <c r="Q52" s="11"/>
      <c r="R52" s="10"/>
      <c r="S52" s="20"/>
      <c r="T52" s="10"/>
      <c r="U52" s="10"/>
      <c r="V52" s="10"/>
      <c r="W52" s="12"/>
      <c r="Y52" s="11"/>
      <c r="Z52" s="10"/>
      <c r="AA52" s="20"/>
      <c r="AB52" s="10"/>
      <c r="AC52" s="10"/>
      <c r="AD52" s="10"/>
      <c r="AE52" s="12"/>
      <c r="AG52" s="11"/>
      <c r="AH52" s="10"/>
      <c r="AI52" s="20"/>
      <c r="AJ52" s="10"/>
      <c r="AK52" s="10"/>
      <c r="AL52" s="10"/>
      <c r="AM52" s="12"/>
      <c r="AO52" s="11"/>
      <c r="AP52" s="10"/>
      <c r="AQ52" s="20"/>
      <c r="AR52" s="10"/>
      <c r="AS52" s="10"/>
      <c r="AT52" s="10"/>
      <c r="AU52" s="12"/>
      <c r="AW52" s="11"/>
      <c r="AX52" s="10"/>
      <c r="AY52" s="20"/>
      <c r="AZ52" s="10"/>
      <c r="BA52" s="10"/>
      <c r="BB52" s="10"/>
      <c r="BC52" s="12"/>
    </row>
    <row r="53" spans="1:55" ht="12.75">
      <c r="A53" s="11"/>
      <c r="B53" s="10"/>
      <c r="C53" s="20"/>
      <c r="D53" s="10"/>
      <c r="E53" s="10"/>
      <c r="F53" s="10"/>
      <c r="G53" s="12"/>
      <c r="I53" s="11"/>
      <c r="J53" s="10"/>
      <c r="K53" s="20"/>
      <c r="L53" s="10"/>
      <c r="M53" s="10"/>
      <c r="N53" s="10"/>
      <c r="O53" s="12"/>
      <c r="Q53" s="11"/>
      <c r="R53" s="10"/>
      <c r="S53" s="20"/>
      <c r="T53" s="10"/>
      <c r="U53" s="10"/>
      <c r="V53" s="10"/>
      <c r="W53" s="12"/>
      <c r="Y53" s="11"/>
      <c r="Z53" s="10"/>
      <c r="AA53" s="20"/>
      <c r="AB53" s="10"/>
      <c r="AC53" s="10"/>
      <c r="AD53" s="10"/>
      <c r="AE53" s="12"/>
      <c r="AG53" s="11"/>
      <c r="AH53" s="10"/>
      <c r="AI53" s="20"/>
      <c r="AJ53" s="10"/>
      <c r="AK53" s="10"/>
      <c r="AL53" s="10"/>
      <c r="AM53" s="12"/>
      <c r="AO53" s="11"/>
      <c r="AP53" s="10"/>
      <c r="AQ53" s="20"/>
      <c r="AR53" s="10"/>
      <c r="AS53" s="10"/>
      <c r="AT53" s="10"/>
      <c r="AU53" s="12"/>
      <c r="AW53" s="11"/>
      <c r="AX53" s="10"/>
      <c r="AY53" s="20"/>
      <c r="AZ53" s="10"/>
      <c r="BA53" s="10"/>
      <c r="BB53" s="10"/>
      <c r="BC53" s="12"/>
    </row>
    <row r="54" spans="1:55" ht="13.5" thickBot="1">
      <c r="A54" s="27"/>
      <c r="B54" s="28"/>
      <c r="C54" s="81"/>
      <c r="D54" s="28"/>
      <c r="E54" s="28"/>
      <c r="F54" s="28"/>
      <c r="G54" s="29"/>
      <c r="I54" s="27"/>
      <c r="J54" s="28"/>
      <c r="K54" s="81"/>
      <c r="L54" s="28"/>
      <c r="M54" s="28"/>
      <c r="N54" s="28"/>
      <c r="O54" s="29"/>
      <c r="Q54" s="27"/>
      <c r="R54" s="28"/>
      <c r="S54" s="81"/>
      <c r="T54" s="28"/>
      <c r="U54" s="28"/>
      <c r="V54" s="28"/>
      <c r="W54" s="29"/>
      <c r="Y54" s="27"/>
      <c r="Z54" s="28"/>
      <c r="AA54" s="81"/>
      <c r="AB54" s="28"/>
      <c r="AC54" s="28"/>
      <c r="AD54" s="28"/>
      <c r="AE54" s="29"/>
      <c r="AG54" s="27"/>
      <c r="AH54" s="28"/>
      <c r="AI54" s="81"/>
      <c r="AJ54" s="28"/>
      <c r="AK54" s="28"/>
      <c r="AL54" s="28"/>
      <c r="AM54" s="29"/>
      <c r="AO54" s="27"/>
      <c r="AP54" s="28"/>
      <c r="AQ54" s="81"/>
      <c r="AR54" s="28"/>
      <c r="AS54" s="28"/>
      <c r="AT54" s="28"/>
      <c r="AU54" s="29"/>
      <c r="AW54" s="27"/>
      <c r="AX54" s="28"/>
      <c r="AY54" s="81"/>
      <c r="AZ54" s="28"/>
      <c r="BA54" s="28"/>
      <c r="BB54" s="28"/>
      <c r="BC54" s="29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3"/>
  <sheetViews>
    <sheetView showZeros="0" zoomScale="90" zoomScaleNormal="90" zoomScalePageLayoutView="0" workbookViewId="0" topLeftCell="A112">
      <selection activeCell="A114" sqref="A114:IV134"/>
    </sheetView>
  </sheetViews>
  <sheetFormatPr defaultColWidth="9.00390625" defaultRowHeight="12.75"/>
  <cols>
    <col min="1" max="1" width="5.125" style="42" customWidth="1"/>
    <col min="2" max="2" width="24.25390625" style="42" customWidth="1"/>
    <col min="3" max="3" width="5.75390625" style="42" customWidth="1"/>
    <col min="4" max="13" width="7.125" style="42" customWidth="1"/>
    <col min="14" max="15" width="7.25390625" style="42" customWidth="1"/>
    <col min="16" max="16" width="1.75390625" style="44" customWidth="1"/>
    <col min="17" max="17" width="12.25390625" style="44" customWidth="1"/>
    <col min="18" max="18" width="7.875" style="44" customWidth="1"/>
    <col min="19" max="16384" width="9.125" style="44" customWidth="1"/>
  </cols>
  <sheetData>
    <row r="1" ht="15.75">
      <c r="C1" s="43" t="s">
        <v>74</v>
      </c>
    </row>
    <row r="2" spans="1:18" ht="16.5" thickBot="1">
      <c r="A2" s="45" t="s">
        <v>55</v>
      </c>
      <c r="B2" s="46"/>
      <c r="C2" s="46" t="s">
        <v>97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Q2" s="63"/>
      <c r="R2" s="63"/>
    </row>
    <row r="3" spans="1:18" ht="31.5" customHeight="1" thickTop="1">
      <c r="A3" s="153" t="s">
        <v>33</v>
      </c>
      <c r="B3" s="155" t="s">
        <v>50</v>
      </c>
      <c r="C3" s="157" t="s">
        <v>51</v>
      </c>
      <c r="D3" s="148" t="s">
        <v>143</v>
      </c>
      <c r="E3" s="149"/>
      <c r="F3" s="149"/>
      <c r="G3" s="149"/>
      <c r="H3" s="149"/>
      <c r="I3" s="149"/>
      <c r="J3" s="149"/>
      <c r="K3" s="149"/>
      <c r="L3" s="149"/>
      <c r="M3" s="150"/>
      <c r="N3" s="151" t="s">
        <v>56</v>
      </c>
      <c r="O3" s="152"/>
      <c r="Q3" s="146" t="s">
        <v>57</v>
      </c>
      <c r="R3" s="147"/>
    </row>
    <row r="4" spans="1:18" ht="15.75" thickBot="1">
      <c r="A4" s="154"/>
      <c r="B4" s="156"/>
      <c r="C4" s="158"/>
      <c r="D4" s="48">
        <v>40573</v>
      </c>
      <c r="E4" s="48">
        <v>40601</v>
      </c>
      <c r="F4" s="48">
        <v>40629</v>
      </c>
      <c r="G4" s="48">
        <v>40699</v>
      </c>
      <c r="H4" s="48">
        <v>0</v>
      </c>
      <c r="I4" s="48">
        <v>0</v>
      </c>
      <c r="J4" s="48">
        <v>0</v>
      </c>
      <c r="K4" s="48">
        <v>0</v>
      </c>
      <c r="L4" s="48">
        <v>0</v>
      </c>
      <c r="M4" s="48">
        <v>0</v>
      </c>
      <c r="N4" s="50" t="s">
        <v>10</v>
      </c>
      <c r="O4" s="51" t="s">
        <v>53</v>
      </c>
      <c r="Q4" s="64" t="s">
        <v>58</v>
      </c>
      <c r="R4" s="51" t="s">
        <v>53</v>
      </c>
    </row>
    <row r="5" spans="1:18" ht="15.75" thickTop="1">
      <c r="A5" s="57">
        <v>1</v>
      </c>
      <c r="B5" s="60" t="s">
        <v>34</v>
      </c>
      <c r="C5" s="58" t="s">
        <v>80</v>
      </c>
      <c r="D5" s="59">
        <v>95.8</v>
      </c>
      <c r="E5" s="59">
        <v>100</v>
      </c>
      <c r="F5" s="59" t="s">
        <v>80</v>
      </c>
      <c r="G5" s="59">
        <v>90.3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6">
        <v>286.1</v>
      </c>
      <c r="O5" s="58">
        <v>3</v>
      </c>
      <c r="Q5" s="65">
        <v>95.36666666666667</v>
      </c>
      <c r="R5" s="54">
        <v>2</v>
      </c>
    </row>
    <row r="6" spans="1:18" ht="15">
      <c r="A6" s="57">
        <v>2</v>
      </c>
      <c r="B6" s="60" t="s">
        <v>82</v>
      </c>
      <c r="C6" s="58" t="s">
        <v>80</v>
      </c>
      <c r="D6" s="59">
        <v>81.9</v>
      </c>
      <c r="E6" s="59">
        <v>76</v>
      </c>
      <c r="F6" s="59" t="s">
        <v>80</v>
      </c>
      <c r="G6" s="59" t="s">
        <v>80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6">
        <v>157.9</v>
      </c>
      <c r="O6" s="58">
        <v>8</v>
      </c>
      <c r="Q6" s="65">
        <v>78.95</v>
      </c>
      <c r="R6" s="54">
        <v>7</v>
      </c>
    </row>
    <row r="7" spans="1:18" ht="15">
      <c r="A7" s="57">
        <v>3</v>
      </c>
      <c r="B7" s="60" t="s">
        <v>79</v>
      </c>
      <c r="C7" s="58" t="s">
        <v>80</v>
      </c>
      <c r="D7" s="59">
        <v>54.2</v>
      </c>
      <c r="E7" s="59">
        <v>60</v>
      </c>
      <c r="F7" s="59">
        <v>69.6</v>
      </c>
      <c r="G7" s="59">
        <v>68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6">
        <v>251.8</v>
      </c>
      <c r="O7" s="58">
        <v>5</v>
      </c>
      <c r="Q7" s="65">
        <v>62.95</v>
      </c>
      <c r="R7" s="54">
        <v>10</v>
      </c>
    </row>
    <row r="8" spans="1:18" ht="15">
      <c r="A8" s="57">
        <v>4</v>
      </c>
      <c r="B8" s="60" t="s">
        <v>36</v>
      </c>
      <c r="C8" s="58" t="s">
        <v>80</v>
      </c>
      <c r="D8" s="59">
        <v>0</v>
      </c>
      <c r="E8" s="59" t="s">
        <v>80</v>
      </c>
      <c r="F8" s="59">
        <v>84.1</v>
      </c>
      <c r="G8" s="59">
        <v>89.3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6">
        <v>173.39999999999998</v>
      </c>
      <c r="O8" s="58">
        <v>6</v>
      </c>
      <c r="Q8" s="65">
        <v>86.69999999999999</v>
      </c>
      <c r="R8" s="54">
        <v>5</v>
      </c>
    </row>
    <row r="9" spans="1:18" ht="15">
      <c r="A9" s="57">
        <v>5</v>
      </c>
      <c r="B9" s="60" t="s">
        <v>177</v>
      </c>
      <c r="C9" s="58" t="s">
        <v>80</v>
      </c>
      <c r="D9" s="59">
        <v>0</v>
      </c>
      <c r="E9" s="59">
        <v>53.3</v>
      </c>
      <c r="F9" s="59" t="s">
        <v>80</v>
      </c>
      <c r="G9" s="59">
        <v>47.6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6">
        <v>100.9</v>
      </c>
      <c r="O9" s="58">
        <v>11</v>
      </c>
      <c r="Q9" s="65">
        <v>50.449999999999996</v>
      </c>
      <c r="R9" s="54">
        <v>13</v>
      </c>
    </row>
    <row r="10" spans="1:18" ht="15">
      <c r="A10" s="57">
        <v>6</v>
      </c>
      <c r="B10" s="60" t="s">
        <v>177</v>
      </c>
      <c r="C10" s="58" t="s">
        <v>80</v>
      </c>
      <c r="D10" s="59">
        <v>0</v>
      </c>
      <c r="E10" s="59" t="s">
        <v>80</v>
      </c>
      <c r="F10" s="59" t="s">
        <v>80</v>
      </c>
      <c r="G10" s="59">
        <v>47.6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6">
        <v>47.6</v>
      </c>
      <c r="O10" s="58">
        <v>15</v>
      </c>
      <c r="Q10" s="65">
        <v>47.6</v>
      </c>
      <c r="R10" s="54">
        <v>14</v>
      </c>
    </row>
    <row r="11" spans="1:18" ht="15">
      <c r="A11" s="57">
        <v>7</v>
      </c>
      <c r="B11" s="60" t="s">
        <v>102</v>
      </c>
      <c r="C11" s="58" t="s">
        <v>80</v>
      </c>
      <c r="D11" s="59">
        <v>0</v>
      </c>
      <c r="E11" s="59">
        <v>64</v>
      </c>
      <c r="F11" s="59" t="s">
        <v>80</v>
      </c>
      <c r="G11" s="59" t="s">
        <v>80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6">
        <v>64</v>
      </c>
      <c r="O11" s="58">
        <v>14</v>
      </c>
      <c r="Q11" s="65">
        <v>64</v>
      </c>
      <c r="R11" s="54">
        <v>9</v>
      </c>
    </row>
    <row r="12" spans="1:18" ht="15">
      <c r="A12" s="57">
        <v>8</v>
      </c>
      <c r="B12" s="60" t="s">
        <v>142</v>
      </c>
      <c r="C12" s="58" t="s">
        <v>80</v>
      </c>
      <c r="D12" s="59">
        <v>36.1</v>
      </c>
      <c r="E12" s="59">
        <v>37.3</v>
      </c>
      <c r="F12" s="59">
        <v>85.5</v>
      </c>
      <c r="G12" s="59" t="s">
        <v>80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6">
        <v>158.9</v>
      </c>
      <c r="O12" s="58">
        <v>7</v>
      </c>
      <c r="Q12" s="65">
        <v>52.96666666666667</v>
      </c>
      <c r="R12" s="54">
        <v>12</v>
      </c>
    </row>
    <row r="13" spans="1:18" ht="15">
      <c r="A13" s="57">
        <v>9</v>
      </c>
      <c r="B13" s="60" t="s">
        <v>78</v>
      </c>
      <c r="C13" s="58" t="s">
        <v>80</v>
      </c>
      <c r="D13" s="59">
        <v>0</v>
      </c>
      <c r="E13" s="59">
        <v>89.3</v>
      </c>
      <c r="F13" s="59" t="s">
        <v>80</v>
      </c>
      <c r="G13" s="59" t="s">
        <v>80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6">
        <v>89.3</v>
      </c>
      <c r="O13" s="58">
        <v>12</v>
      </c>
      <c r="Q13" s="65">
        <v>89.3</v>
      </c>
      <c r="R13" s="54">
        <v>4</v>
      </c>
    </row>
    <row r="14" spans="1:18" ht="15">
      <c r="A14" s="57">
        <v>10</v>
      </c>
      <c r="B14" s="60" t="s">
        <v>161</v>
      </c>
      <c r="C14" s="58" t="s">
        <v>80</v>
      </c>
      <c r="D14" s="59">
        <v>58.3</v>
      </c>
      <c r="E14" s="59">
        <v>64</v>
      </c>
      <c r="F14" s="59" t="s">
        <v>80</v>
      </c>
      <c r="G14" s="59" t="s">
        <v>80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6">
        <v>122.3</v>
      </c>
      <c r="O14" s="58">
        <v>10</v>
      </c>
      <c r="Q14" s="65">
        <v>61.15</v>
      </c>
      <c r="R14" s="54">
        <v>11</v>
      </c>
    </row>
    <row r="15" spans="1:18" ht="15">
      <c r="A15" s="57">
        <v>11</v>
      </c>
      <c r="B15" s="60" t="s">
        <v>99</v>
      </c>
      <c r="C15" s="58" t="s">
        <v>80</v>
      </c>
      <c r="D15" s="59">
        <v>0</v>
      </c>
      <c r="E15" s="59" t="s">
        <v>80</v>
      </c>
      <c r="F15" s="59">
        <v>65.2</v>
      </c>
      <c r="G15" s="59" t="s">
        <v>80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6">
        <v>65.2</v>
      </c>
      <c r="O15" s="58">
        <v>13</v>
      </c>
      <c r="Q15" s="65">
        <v>65.2</v>
      </c>
      <c r="R15" s="54">
        <v>8</v>
      </c>
    </row>
    <row r="16" spans="1:18" ht="15">
      <c r="A16" s="57">
        <v>12</v>
      </c>
      <c r="B16" s="60" t="s">
        <v>180</v>
      </c>
      <c r="C16" s="58" t="s">
        <v>80</v>
      </c>
      <c r="D16" s="59">
        <v>70.8</v>
      </c>
      <c r="E16" s="59">
        <v>89.3</v>
      </c>
      <c r="F16" s="59">
        <v>89.9</v>
      </c>
      <c r="G16" s="59">
        <v>87.4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6">
        <v>337.4</v>
      </c>
      <c r="O16" s="58">
        <v>1</v>
      </c>
      <c r="Q16" s="65">
        <v>84.35</v>
      </c>
      <c r="R16" s="54">
        <v>6</v>
      </c>
    </row>
    <row r="17" spans="1:18" ht="15">
      <c r="A17" s="57">
        <v>13</v>
      </c>
      <c r="B17" s="60" t="s">
        <v>35</v>
      </c>
      <c r="C17" s="58" t="s">
        <v>80</v>
      </c>
      <c r="D17" s="59">
        <v>100</v>
      </c>
      <c r="E17" s="59">
        <v>0</v>
      </c>
      <c r="F17" s="59">
        <v>100</v>
      </c>
      <c r="G17" s="59">
        <v>100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6">
        <v>300</v>
      </c>
      <c r="O17" s="58">
        <v>2</v>
      </c>
      <c r="Q17" s="65">
        <v>100</v>
      </c>
      <c r="R17" s="54">
        <v>1</v>
      </c>
    </row>
    <row r="18" spans="1:18" ht="15">
      <c r="A18" s="57">
        <v>14</v>
      </c>
      <c r="B18" s="60" t="s">
        <v>47</v>
      </c>
      <c r="C18" s="58" t="s">
        <v>80</v>
      </c>
      <c r="D18" s="59">
        <v>68.1</v>
      </c>
      <c r="E18" s="59">
        <v>0</v>
      </c>
      <c r="F18" s="59">
        <v>23.2</v>
      </c>
      <c r="G18" s="59">
        <v>49.5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6">
        <v>140.8</v>
      </c>
      <c r="O18" s="58">
        <v>9</v>
      </c>
      <c r="Q18" s="65">
        <v>46.93333333333334</v>
      </c>
      <c r="R18" s="54">
        <v>15</v>
      </c>
    </row>
    <row r="19" spans="1:18" ht="15">
      <c r="A19" s="57">
        <v>15</v>
      </c>
      <c r="B19" s="60" t="s">
        <v>76</v>
      </c>
      <c r="C19" s="58" t="s">
        <v>80</v>
      </c>
      <c r="D19" s="59">
        <v>37.5</v>
      </c>
      <c r="E19" s="59">
        <v>0</v>
      </c>
      <c r="F19" s="59" t="s">
        <v>80</v>
      </c>
      <c r="G19" s="59" t="s">
        <v>80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6">
        <v>37.5</v>
      </c>
      <c r="O19" s="58">
        <v>16</v>
      </c>
      <c r="Q19" s="65">
        <v>37.5</v>
      </c>
      <c r="R19" s="54">
        <v>16</v>
      </c>
    </row>
    <row r="20" spans="1:18" ht="15">
      <c r="A20" s="57">
        <v>16</v>
      </c>
      <c r="B20" s="60" t="s">
        <v>103</v>
      </c>
      <c r="C20" s="58" t="s">
        <v>80</v>
      </c>
      <c r="D20" s="59">
        <v>0</v>
      </c>
      <c r="E20" s="59">
        <v>93.3</v>
      </c>
      <c r="F20" s="59">
        <v>89.9</v>
      </c>
      <c r="G20" s="59">
        <v>88.3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6">
        <v>271.5</v>
      </c>
      <c r="O20" s="58">
        <v>4</v>
      </c>
      <c r="Q20" s="65">
        <v>90.5</v>
      </c>
      <c r="R20" s="54">
        <v>3</v>
      </c>
    </row>
    <row r="22" spans="1:18" ht="16.5" thickBot="1">
      <c r="A22" s="45" t="s">
        <v>61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Q22" s="63"/>
      <c r="R22" s="63"/>
    </row>
    <row r="23" spans="1:18" ht="30.75" customHeight="1" thickTop="1">
      <c r="A23" s="153" t="s">
        <v>33</v>
      </c>
      <c r="B23" s="155" t="s">
        <v>50</v>
      </c>
      <c r="C23" s="157" t="s">
        <v>51</v>
      </c>
      <c r="D23" s="148" t="s">
        <v>52</v>
      </c>
      <c r="E23" s="149"/>
      <c r="F23" s="149"/>
      <c r="G23" s="149"/>
      <c r="H23" s="149"/>
      <c r="I23" s="149"/>
      <c r="J23" s="149"/>
      <c r="K23" s="149"/>
      <c r="L23" s="149"/>
      <c r="M23" s="150"/>
      <c r="N23" s="151" t="s">
        <v>56</v>
      </c>
      <c r="O23" s="152"/>
      <c r="Q23" s="146" t="s">
        <v>57</v>
      </c>
      <c r="R23" s="147"/>
    </row>
    <row r="24" spans="1:18" ht="15.75" thickBot="1">
      <c r="A24" s="154"/>
      <c r="B24" s="156"/>
      <c r="C24" s="158"/>
      <c r="D24" s="48">
        <v>40573</v>
      </c>
      <c r="E24" s="48">
        <v>40601</v>
      </c>
      <c r="F24" s="48">
        <v>40629</v>
      </c>
      <c r="G24" s="48">
        <v>40699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9">
        <v>0</v>
      </c>
      <c r="N24" s="50" t="s">
        <v>10</v>
      </c>
      <c r="O24" s="51" t="s">
        <v>53</v>
      </c>
      <c r="Q24" s="64" t="s">
        <v>58</v>
      </c>
      <c r="R24" s="51" t="s">
        <v>53</v>
      </c>
    </row>
    <row r="25" spans="1:18" ht="15.75" thickTop="1">
      <c r="A25" s="52">
        <v>1</v>
      </c>
      <c r="B25" s="53" t="s">
        <v>100</v>
      </c>
      <c r="C25" s="54" t="s">
        <v>80</v>
      </c>
      <c r="D25" s="55">
        <v>0</v>
      </c>
      <c r="E25" s="55">
        <v>28.3</v>
      </c>
      <c r="F25" s="55">
        <v>67.6</v>
      </c>
      <c r="G25" s="55" t="s">
        <v>80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2">
        <v>0</v>
      </c>
      <c r="N25" s="56">
        <v>95.89999999999999</v>
      </c>
      <c r="O25" s="54">
        <v>8</v>
      </c>
      <c r="Q25" s="65">
        <v>47.95</v>
      </c>
      <c r="R25" s="54">
        <v>10</v>
      </c>
    </row>
    <row r="26" spans="1:18" ht="15">
      <c r="A26" s="52">
        <v>2</v>
      </c>
      <c r="B26" s="53" t="s">
        <v>159</v>
      </c>
      <c r="C26" s="54" t="s">
        <v>80</v>
      </c>
      <c r="D26" s="55">
        <v>0</v>
      </c>
      <c r="E26" s="55" t="s">
        <v>80</v>
      </c>
      <c r="F26" s="55">
        <v>28.2</v>
      </c>
      <c r="G26" s="55" t="s">
        <v>80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2">
        <v>0</v>
      </c>
      <c r="N26" s="56">
        <v>28.2</v>
      </c>
      <c r="O26" s="54">
        <v>11</v>
      </c>
      <c r="Q26" s="65">
        <v>28.199999999999996</v>
      </c>
      <c r="R26" s="54">
        <v>11</v>
      </c>
    </row>
    <row r="27" spans="1:18" ht="15">
      <c r="A27" s="52">
        <v>3</v>
      </c>
      <c r="B27" s="53" t="s">
        <v>77</v>
      </c>
      <c r="C27" s="54" t="s">
        <v>80</v>
      </c>
      <c r="D27" s="55">
        <v>1.6</v>
      </c>
      <c r="E27" s="55" t="s">
        <v>80</v>
      </c>
      <c r="F27" s="55" t="s">
        <v>80</v>
      </c>
      <c r="G27" s="55" t="s">
        <v>80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2">
        <v>0</v>
      </c>
      <c r="N27" s="56">
        <v>1.6</v>
      </c>
      <c r="O27" s="54">
        <v>12</v>
      </c>
      <c r="Q27" s="65">
        <v>1.6</v>
      </c>
      <c r="R27" s="54">
        <v>12</v>
      </c>
    </row>
    <row r="28" spans="1:18" ht="15">
      <c r="A28" s="52">
        <v>4</v>
      </c>
      <c r="B28" s="53" t="s">
        <v>78</v>
      </c>
      <c r="C28" s="54" t="s">
        <v>80</v>
      </c>
      <c r="D28" s="55">
        <v>81</v>
      </c>
      <c r="E28" s="55">
        <v>83.3</v>
      </c>
      <c r="F28" s="55" t="s">
        <v>80</v>
      </c>
      <c r="G28" s="55">
        <v>72.9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2">
        <v>0</v>
      </c>
      <c r="N28" s="56">
        <v>237.20000000000002</v>
      </c>
      <c r="O28" s="54">
        <v>5</v>
      </c>
      <c r="Q28" s="65">
        <v>79.06666666666668</v>
      </c>
      <c r="R28" s="54">
        <v>5</v>
      </c>
    </row>
    <row r="29" spans="1:18" ht="15">
      <c r="A29" s="52">
        <v>5</v>
      </c>
      <c r="B29" s="53" t="s">
        <v>44</v>
      </c>
      <c r="C29" s="54" t="s">
        <v>80</v>
      </c>
      <c r="D29" s="55">
        <v>81</v>
      </c>
      <c r="E29" s="55">
        <v>86.7</v>
      </c>
      <c r="F29" s="55">
        <v>94.4</v>
      </c>
      <c r="G29" s="55">
        <v>91.8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2">
        <v>0</v>
      </c>
      <c r="N29" s="56">
        <v>353.90000000000003</v>
      </c>
      <c r="O29" s="54">
        <v>3</v>
      </c>
      <c r="Q29" s="65">
        <v>88.47500000000001</v>
      </c>
      <c r="R29" s="54">
        <v>4</v>
      </c>
    </row>
    <row r="30" spans="1:18" ht="15">
      <c r="A30" s="52">
        <v>6</v>
      </c>
      <c r="B30" s="53" t="s">
        <v>162</v>
      </c>
      <c r="C30" s="54" t="s">
        <v>80</v>
      </c>
      <c r="D30" s="55">
        <v>57.1</v>
      </c>
      <c r="E30" s="55">
        <v>48.3</v>
      </c>
      <c r="F30" s="55">
        <v>54.9</v>
      </c>
      <c r="G30" s="55">
        <v>56.5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2">
        <v>0</v>
      </c>
      <c r="N30" s="56">
        <v>216.8</v>
      </c>
      <c r="O30" s="54">
        <v>6</v>
      </c>
      <c r="Q30" s="65">
        <v>54.2</v>
      </c>
      <c r="R30" s="54">
        <v>9</v>
      </c>
    </row>
    <row r="31" spans="1:18" ht="15">
      <c r="A31" s="52">
        <v>7</v>
      </c>
      <c r="B31" s="53" t="s">
        <v>35</v>
      </c>
      <c r="C31" s="54" t="s">
        <v>80</v>
      </c>
      <c r="D31" s="55">
        <v>98.4</v>
      </c>
      <c r="E31" s="55">
        <v>100</v>
      </c>
      <c r="F31" s="55">
        <v>100</v>
      </c>
      <c r="G31" s="55">
        <v>100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2">
        <v>0</v>
      </c>
      <c r="N31" s="56">
        <v>398.4</v>
      </c>
      <c r="O31" s="54">
        <v>1</v>
      </c>
      <c r="Q31" s="65">
        <v>99.6</v>
      </c>
      <c r="R31" s="54">
        <v>1</v>
      </c>
    </row>
    <row r="32" spans="1:18" ht="15">
      <c r="A32" s="52">
        <v>8</v>
      </c>
      <c r="B32" s="53" t="s">
        <v>76</v>
      </c>
      <c r="C32" s="54" t="s">
        <v>80</v>
      </c>
      <c r="D32" s="55">
        <v>73</v>
      </c>
      <c r="E32" s="55" t="s">
        <v>80</v>
      </c>
      <c r="F32" s="55" t="s">
        <v>80</v>
      </c>
      <c r="G32" s="55" t="s">
        <v>80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2">
        <v>0</v>
      </c>
      <c r="N32" s="56">
        <v>73</v>
      </c>
      <c r="O32" s="54">
        <v>10</v>
      </c>
      <c r="Q32" s="65">
        <v>73</v>
      </c>
      <c r="R32" s="54">
        <v>7</v>
      </c>
    </row>
    <row r="33" spans="1:18" ht="15">
      <c r="A33" s="52">
        <v>9</v>
      </c>
      <c r="B33" s="53" t="s">
        <v>37</v>
      </c>
      <c r="C33" s="54" t="s">
        <v>80</v>
      </c>
      <c r="D33" s="55">
        <v>100</v>
      </c>
      <c r="E33" s="55">
        <v>100</v>
      </c>
      <c r="F33" s="55">
        <v>97.2</v>
      </c>
      <c r="G33" s="55">
        <v>95.3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2">
        <v>0</v>
      </c>
      <c r="N33" s="56">
        <v>392.5</v>
      </c>
      <c r="O33" s="54">
        <v>2</v>
      </c>
      <c r="Q33" s="65">
        <v>98.125</v>
      </c>
      <c r="R33" s="54">
        <v>2</v>
      </c>
    </row>
    <row r="34" spans="1:18" ht="15">
      <c r="A34" s="52">
        <v>10</v>
      </c>
      <c r="B34" s="53" t="s">
        <v>67</v>
      </c>
      <c r="C34" s="54" t="s">
        <v>80</v>
      </c>
      <c r="D34" s="55">
        <v>0</v>
      </c>
      <c r="E34" s="55" t="s">
        <v>80</v>
      </c>
      <c r="F34" s="55">
        <v>93</v>
      </c>
      <c r="G34" s="55" t="s">
        <v>80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2">
        <v>0</v>
      </c>
      <c r="N34" s="56">
        <v>93</v>
      </c>
      <c r="O34" s="54">
        <v>9</v>
      </c>
      <c r="Q34" s="65">
        <v>93</v>
      </c>
      <c r="R34" s="54">
        <v>3</v>
      </c>
    </row>
    <row r="35" spans="1:18" ht="15">
      <c r="A35" s="52">
        <v>11</v>
      </c>
      <c r="B35" s="53" t="s">
        <v>107</v>
      </c>
      <c r="C35" s="54" t="s">
        <v>80</v>
      </c>
      <c r="D35" s="55">
        <v>68.3</v>
      </c>
      <c r="E35" s="55" t="s">
        <v>80</v>
      </c>
      <c r="F35" s="55" t="s">
        <v>80</v>
      </c>
      <c r="G35" s="55">
        <v>61.2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2">
        <v>0</v>
      </c>
      <c r="N35" s="56">
        <v>129.5</v>
      </c>
      <c r="O35" s="54">
        <v>7</v>
      </c>
      <c r="Q35" s="65">
        <v>64.75</v>
      </c>
      <c r="R35" s="54">
        <v>8</v>
      </c>
    </row>
    <row r="36" spans="1:18" ht="15">
      <c r="A36" s="52">
        <v>12</v>
      </c>
      <c r="B36" s="53" t="s">
        <v>103</v>
      </c>
      <c r="C36" s="54" t="s">
        <v>80</v>
      </c>
      <c r="D36" s="55">
        <v>74.6</v>
      </c>
      <c r="E36" s="55">
        <v>80</v>
      </c>
      <c r="F36" s="55">
        <v>80.3</v>
      </c>
      <c r="G36" s="55">
        <v>64.7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2">
        <v>0</v>
      </c>
      <c r="N36" s="56">
        <v>299.59999999999997</v>
      </c>
      <c r="O36" s="54">
        <v>4</v>
      </c>
      <c r="Q36" s="65">
        <v>74.89999999999999</v>
      </c>
      <c r="R36" s="54">
        <v>6</v>
      </c>
    </row>
    <row r="38" spans="1:18" ht="16.5" thickBot="1">
      <c r="A38" s="45" t="s">
        <v>174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Q38" s="63"/>
      <c r="R38" s="63"/>
    </row>
    <row r="39" spans="1:18" ht="30.75" customHeight="1" thickTop="1">
      <c r="A39" s="153" t="s">
        <v>33</v>
      </c>
      <c r="B39" s="155" t="s">
        <v>50</v>
      </c>
      <c r="C39" s="157" t="s">
        <v>51</v>
      </c>
      <c r="D39" s="148" t="s">
        <v>52</v>
      </c>
      <c r="E39" s="149"/>
      <c r="F39" s="149"/>
      <c r="G39" s="149"/>
      <c r="H39" s="149"/>
      <c r="I39" s="149"/>
      <c r="J39" s="149"/>
      <c r="K39" s="149"/>
      <c r="L39" s="149"/>
      <c r="M39" s="150"/>
      <c r="N39" s="151" t="s">
        <v>56</v>
      </c>
      <c r="O39" s="152"/>
      <c r="Q39" s="146" t="s">
        <v>57</v>
      </c>
      <c r="R39" s="147"/>
    </row>
    <row r="40" spans="1:18" ht="15.75" thickBot="1">
      <c r="A40" s="154"/>
      <c r="B40" s="156"/>
      <c r="C40" s="158"/>
      <c r="D40" s="48">
        <v>40573</v>
      </c>
      <c r="E40" s="48">
        <v>40601</v>
      </c>
      <c r="F40" s="48">
        <v>40629</v>
      </c>
      <c r="G40" s="48">
        <v>40699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9">
        <v>0</v>
      </c>
      <c r="N40" s="50" t="s">
        <v>10</v>
      </c>
      <c r="O40" s="51" t="s">
        <v>53</v>
      </c>
      <c r="Q40" s="64" t="s">
        <v>58</v>
      </c>
      <c r="R40" s="51" t="s">
        <v>53</v>
      </c>
    </row>
    <row r="41" spans="1:18" ht="15.75" thickTop="1">
      <c r="A41" s="52">
        <v>1</v>
      </c>
      <c r="B41" s="53" t="s">
        <v>157</v>
      </c>
      <c r="C41" s="54" t="s">
        <v>80</v>
      </c>
      <c r="D41" s="55">
        <v>28.8</v>
      </c>
      <c r="E41" s="55">
        <v>0</v>
      </c>
      <c r="F41" s="55" t="s">
        <v>80</v>
      </c>
      <c r="G41" s="55" t="s">
        <v>80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2">
        <v>0</v>
      </c>
      <c r="N41" s="56">
        <v>28.8</v>
      </c>
      <c r="O41" s="54">
        <v>18</v>
      </c>
      <c r="P41" s="44">
        <v>0</v>
      </c>
      <c r="Q41" s="65">
        <v>28.800000000000004</v>
      </c>
      <c r="R41" s="54">
        <v>17</v>
      </c>
    </row>
    <row r="42" spans="1:18" ht="15">
      <c r="A42" s="52">
        <v>2</v>
      </c>
      <c r="B42" s="53" t="s">
        <v>79</v>
      </c>
      <c r="C42" s="54" t="s">
        <v>80</v>
      </c>
      <c r="D42" s="55">
        <v>0</v>
      </c>
      <c r="E42" s="55" t="s">
        <v>80</v>
      </c>
      <c r="F42" s="55" t="s">
        <v>80</v>
      </c>
      <c r="G42" s="55">
        <v>58.4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2">
        <v>0</v>
      </c>
      <c r="N42" s="56">
        <v>58.4</v>
      </c>
      <c r="O42" s="54">
        <v>15</v>
      </c>
      <c r="P42" s="44">
        <v>0</v>
      </c>
      <c r="Q42" s="65">
        <v>58.4</v>
      </c>
      <c r="R42" s="54">
        <v>15</v>
      </c>
    </row>
    <row r="43" spans="1:18" ht="15">
      <c r="A43" s="52">
        <v>3</v>
      </c>
      <c r="B43" s="53" t="s">
        <v>100</v>
      </c>
      <c r="C43" s="54" t="s">
        <v>80</v>
      </c>
      <c r="D43" s="55">
        <v>59.6</v>
      </c>
      <c r="E43" s="55">
        <v>0</v>
      </c>
      <c r="F43" s="55">
        <v>64.5</v>
      </c>
      <c r="G43" s="55">
        <v>57.1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2">
        <v>0</v>
      </c>
      <c r="N43" s="56">
        <v>181.2</v>
      </c>
      <c r="O43" s="54">
        <v>9</v>
      </c>
      <c r="P43" s="44">
        <v>0</v>
      </c>
      <c r="Q43" s="65">
        <v>60.4</v>
      </c>
      <c r="R43" s="54">
        <v>13</v>
      </c>
    </row>
    <row r="44" spans="1:18" ht="15">
      <c r="A44" s="52">
        <v>4</v>
      </c>
      <c r="B44" s="53" t="s">
        <v>40</v>
      </c>
      <c r="C44" s="54" t="s">
        <v>80</v>
      </c>
      <c r="D44" s="55">
        <v>73.1</v>
      </c>
      <c r="E44" s="55">
        <v>0</v>
      </c>
      <c r="F44" s="55" t="s">
        <v>80</v>
      </c>
      <c r="G44" s="55" t="s">
        <v>80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2">
        <v>0</v>
      </c>
      <c r="N44" s="56">
        <v>73.1</v>
      </c>
      <c r="O44" s="54">
        <v>13</v>
      </c>
      <c r="P44" s="44">
        <v>0</v>
      </c>
      <c r="Q44" s="65">
        <v>73.1</v>
      </c>
      <c r="R44" s="54">
        <v>9</v>
      </c>
    </row>
    <row r="45" spans="1:18" ht="15">
      <c r="A45" s="52">
        <v>5</v>
      </c>
      <c r="B45" s="53" t="s">
        <v>78</v>
      </c>
      <c r="C45" s="54" t="s">
        <v>80</v>
      </c>
      <c r="D45" s="55">
        <v>100</v>
      </c>
      <c r="E45" s="55">
        <v>90.9</v>
      </c>
      <c r="F45" s="55" t="s">
        <v>80</v>
      </c>
      <c r="G45" s="55">
        <v>68.8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2">
        <v>0</v>
      </c>
      <c r="N45" s="56">
        <v>259.7</v>
      </c>
      <c r="O45" s="54">
        <v>8</v>
      </c>
      <c r="P45" s="44">
        <v>0</v>
      </c>
      <c r="Q45" s="65">
        <v>86.56666666666666</v>
      </c>
      <c r="R45" s="54">
        <v>3</v>
      </c>
    </row>
    <row r="46" spans="1:18" ht="15">
      <c r="A46" s="52">
        <v>6</v>
      </c>
      <c r="B46" s="53" t="s">
        <v>44</v>
      </c>
      <c r="C46" s="54" t="s">
        <v>80</v>
      </c>
      <c r="D46" s="55">
        <v>0</v>
      </c>
      <c r="E46" s="55">
        <v>100</v>
      </c>
      <c r="F46" s="55">
        <v>100</v>
      </c>
      <c r="G46" s="55">
        <v>100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2">
        <v>0</v>
      </c>
      <c r="N46" s="56">
        <v>300</v>
      </c>
      <c r="O46" s="54">
        <v>4</v>
      </c>
      <c r="P46" s="44">
        <v>0</v>
      </c>
      <c r="Q46" s="65">
        <v>100</v>
      </c>
      <c r="R46" s="54">
        <v>1</v>
      </c>
    </row>
    <row r="47" spans="1:18" ht="15">
      <c r="A47" s="52">
        <v>7</v>
      </c>
      <c r="B47" s="53" t="s">
        <v>164</v>
      </c>
      <c r="C47" s="54" t="s">
        <v>80</v>
      </c>
      <c r="D47" s="55">
        <v>67.3</v>
      </c>
      <c r="E47" s="55">
        <v>76.4</v>
      </c>
      <c r="F47" s="55">
        <v>79</v>
      </c>
      <c r="G47" s="55">
        <v>76.6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2">
        <v>0</v>
      </c>
      <c r="N47" s="56">
        <v>299.29999999999995</v>
      </c>
      <c r="O47" s="54">
        <v>5</v>
      </c>
      <c r="P47" s="44">
        <v>0</v>
      </c>
      <c r="Q47" s="65">
        <v>74.82499999999999</v>
      </c>
      <c r="R47" s="54">
        <v>8</v>
      </c>
    </row>
    <row r="48" spans="1:18" ht="15">
      <c r="A48" s="52">
        <v>8</v>
      </c>
      <c r="B48" s="53" t="s">
        <v>166</v>
      </c>
      <c r="C48" s="54" t="s">
        <v>80</v>
      </c>
      <c r="D48" s="55">
        <v>80.8</v>
      </c>
      <c r="E48" s="55">
        <v>87.3</v>
      </c>
      <c r="F48" s="55">
        <v>90.3</v>
      </c>
      <c r="G48" s="55">
        <v>79.2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2">
        <v>0</v>
      </c>
      <c r="N48" s="56">
        <v>337.59999999999997</v>
      </c>
      <c r="O48" s="54">
        <v>2</v>
      </c>
      <c r="P48" s="44">
        <v>0</v>
      </c>
      <c r="Q48" s="65">
        <v>84.39999999999999</v>
      </c>
      <c r="R48" s="54">
        <v>4</v>
      </c>
    </row>
    <row r="49" spans="1:18" ht="15">
      <c r="A49" s="52">
        <v>9</v>
      </c>
      <c r="B49" s="53" t="s">
        <v>105</v>
      </c>
      <c r="C49" s="54" t="s">
        <v>80</v>
      </c>
      <c r="D49" s="55">
        <v>75</v>
      </c>
      <c r="E49" s="55">
        <v>0</v>
      </c>
      <c r="F49" s="55" t="s">
        <v>80</v>
      </c>
      <c r="G49" s="55" t="s">
        <v>80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2">
        <v>0</v>
      </c>
      <c r="N49" s="56">
        <v>75</v>
      </c>
      <c r="O49" s="54">
        <v>12</v>
      </c>
      <c r="P49" s="44">
        <v>0</v>
      </c>
      <c r="Q49" s="65">
        <v>75</v>
      </c>
      <c r="R49" s="54">
        <v>7</v>
      </c>
    </row>
    <row r="50" spans="1:18" ht="15">
      <c r="A50" s="52">
        <v>10</v>
      </c>
      <c r="B50" s="53" t="s">
        <v>109</v>
      </c>
      <c r="C50" s="54" t="s">
        <v>80</v>
      </c>
      <c r="D50" s="55">
        <v>0</v>
      </c>
      <c r="E50" s="55" t="s">
        <v>80</v>
      </c>
      <c r="F50" s="55">
        <v>43.5</v>
      </c>
      <c r="G50" s="55" t="s">
        <v>80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2">
        <v>0</v>
      </c>
      <c r="N50" s="56">
        <v>43.5</v>
      </c>
      <c r="O50" s="54">
        <v>16</v>
      </c>
      <c r="P50" s="44">
        <v>0</v>
      </c>
      <c r="Q50" s="65">
        <v>43.5</v>
      </c>
      <c r="R50" s="54">
        <v>16</v>
      </c>
    </row>
    <row r="51" spans="1:18" ht="15">
      <c r="A51" s="52">
        <v>12</v>
      </c>
      <c r="B51" s="53" t="s">
        <v>104</v>
      </c>
      <c r="C51" s="54" t="s">
        <v>80</v>
      </c>
      <c r="D51" s="55">
        <v>82.7</v>
      </c>
      <c r="E51" s="55">
        <v>70.9</v>
      </c>
      <c r="F51" s="55">
        <v>90.3</v>
      </c>
      <c r="G51" s="55">
        <v>90.9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2">
        <v>0</v>
      </c>
      <c r="N51" s="56">
        <v>334.80000000000007</v>
      </c>
      <c r="O51" s="54">
        <v>3</v>
      </c>
      <c r="P51" s="44">
        <v>0</v>
      </c>
      <c r="Q51" s="65">
        <v>83.70000000000002</v>
      </c>
      <c r="R51" s="54">
        <v>5</v>
      </c>
    </row>
    <row r="52" spans="1:18" ht="15">
      <c r="A52" s="52">
        <v>13</v>
      </c>
      <c r="B52" s="53" t="s">
        <v>67</v>
      </c>
      <c r="C52" s="54" t="s">
        <v>80</v>
      </c>
      <c r="D52" s="55">
        <v>59.6</v>
      </c>
      <c r="E52" s="55">
        <v>0</v>
      </c>
      <c r="F52" s="55">
        <v>95.2</v>
      </c>
      <c r="G52" s="55" t="s">
        <v>80</v>
      </c>
      <c r="H52" s="55">
        <v>0</v>
      </c>
      <c r="I52" s="55">
        <v>0</v>
      </c>
      <c r="J52" s="55">
        <v>0</v>
      </c>
      <c r="K52" s="55">
        <v>0</v>
      </c>
      <c r="L52" s="55">
        <v>0</v>
      </c>
      <c r="M52" s="52">
        <v>0</v>
      </c>
      <c r="N52" s="56">
        <v>154.8</v>
      </c>
      <c r="O52" s="54">
        <v>10</v>
      </c>
      <c r="P52" s="44">
        <v>0</v>
      </c>
      <c r="Q52" s="65">
        <v>77.4</v>
      </c>
      <c r="R52" s="54">
        <v>6</v>
      </c>
    </row>
    <row r="53" spans="1:18" ht="15">
      <c r="A53" s="52">
        <v>14</v>
      </c>
      <c r="B53" s="53" t="s">
        <v>111</v>
      </c>
      <c r="C53" s="54" t="s">
        <v>80</v>
      </c>
      <c r="D53" s="55">
        <v>61.5</v>
      </c>
      <c r="E53" s="55">
        <v>58.2</v>
      </c>
      <c r="F53" s="55" t="s">
        <v>80</v>
      </c>
      <c r="G53" s="55" t="s">
        <v>80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2">
        <v>0</v>
      </c>
      <c r="N53" s="56">
        <v>119.7</v>
      </c>
      <c r="O53" s="54">
        <v>11</v>
      </c>
      <c r="P53" s="44">
        <v>0</v>
      </c>
      <c r="Q53" s="65">
        <v>59.85000000000001</v>
      </c>
      <c r="R53" s="54">
        <v>14</v>
      </c>
    </row>
    <row r="54" spans="1:18" ht="15">
      <c r="A54" s="52">
        <v>15</v>
      </c>
      <c r="B54" s="53" t="s">
        <v>101</v>
      </c>
      <c r="C54" s="54" t="s">
        <v>80</v>
      </c>
      <c r="D54" s="55">
        <v>50</v>
      </c>
      <c r="E54" s="55">
        <v>76.4</v>
      </c>
      <c r="F54" s="55">
        <v>80.6</v>
      </c>
      <c r="G54" s="55">
        <v>83.1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52">
        <v>0</v>
      </c>
      <c r="N54" s="56">
        <v>290.1</v>
      </c>
      <c r="O54" s="54">
        <v>6</v>
      </c>
      <c r="P54" s="44">
        <v>0</v>
      </c>
      <c r="Q54" s="65">
        <v>72.525</v>
      </c>
      <c r="R54" s="54">
        <v>10</v>
      </c>
    </row>
    <row r="55" spans="1:18" ht="15">
      <c r="A55" s="52">
        <v>16</v>
      </c>
      <c r="B55" s="53" t="s">
        <v>103</v>
      </c>
      <c r="C55" s="54" t="s">
        <v>80</v>
      </c>
      <c r="D55" s="55">
        <v>82.7</v>
      </c>
      <c r="E55" s="55">
        <v>40</v>
      </c>
      <c r="F55" s="55">
        <v>95.2</v>
      </c>
      <c r="G55" s="55">
        <v>49.4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2">
        <v>0</v>
      </c>
      <c r="N55" s="56">
        <v>267.3</v>
      </c>
      <c r="O55" s="54">
        <v>7</v>
      </c>
      <c r="P55" s="44">
        <v>0</v>
      </c>
      <c r="Q55" s="65">
        <v>66.825</v>
      </c>
      <c r="R55" s="54">
        <v>12</v>
      </c>
    </row>
    <row r="56" spans="1:18" ht="15">
      <c r="A56" s="52">
        <v>17</v>
      </c>
      <c r="B56" s="53" t="s">
        <v>106</v>
      </c>
      <c r="C56" s="54" t="s">
        <v>80</v>
      </c>
      <c r="D56" s="55">
        <v>0</v>
      </c>
      <c r="E56" s="55">
        <v>70.9</v>
      </c>
      <c r="F56" s="55" t="s">
        <v>80</v>
      </c>
      <c r="G56" s="55" t="s">
        <v>80</v>
      </c>
      <c r="H56" s="55">
        <v>0</v>
      </c>
      <c r="I56" s="55">
        <v>0</v>
      </c>
      <c r="J56" s="55">
        <v>0</v>
      </c>
      <c r="K56" s="55">
        <v>0</v>
      </c>
      <c r="L56" s="55">
        <v>0</v>
      </c>
      <c r="M56" s="52">
        <v>0</v>
      </c>
      <c r="N56" s="56">
        <v>70.9</v>
      </c>
      <c r="O56" s="54">
        <v>14</v>
      </c>
      <c r="P56" s="44">
        <v>0</v>
      </c>
      <c r="Q56" s="65">
        <v>70.9</v>
      </c>
      <c r="R56" s="54">
        <v>11</v>
      </c>
    </row>
    <row r="57" spans="1:18" ht="15">
      <c r="A57" s="52">
        <v>18</v>
      </c>
      <c r="B57" s="53" t="s">
        <v>98</v>
      </c>
      <c r="C57" s="54" t="s">
        <v>80</v>
      </c>
      <c r="D57" s="55">
        <v>96.2</v>
      </c>
      <c r="E57" s="55">
        <v>87.3</v>
      </c>
      <c r="F57" s="55">
        <v>91.9</v>
      </c>
      <c r="G57" s="55">
        <v>80.5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2">
        <v>0</v>
      </c>
      <c r="N57" s="56">
        <v>355.9</v>
      </c>
      <c r="O57" s="54">
        <v>1</v>
      </c>
      <c r="P57" s="44">
        <v>0</v>
      </c>
      <c r="Q57" s="65">
        <v>88.975</v>
      </c>
      <c r="R57" s="54">
        <v>2</v>
      </c>
    </row>
    <row r="58" spans="1:18" ht="15">
      <c r="A58" s="98"/>
      <c r="B58" s="99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Q58" s="100"/>
      <c r="R58" s="98"/>
    </row>
    <row r="59" spans="1:18" ht="16.5" thickBot="1">
      <c r="A59" s="45" t="s">
        <v>175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Q59" s="63"/>
      <c r="R59" s="63"/>
    </row>
    <row r="60" spans="1:18" ht="30.75" customHeight="1" thickTop="1">
      <c r="A60" s="153" t="s">
        <v>33</v>
      </c>
      <c r="B60" s="155" t="s">
        <v>50</v>
      </c>
      <c r="C60" s="157" t="s">
        <v>51</v>
      </c>
      <c r="D60" s="148" t="s">
        <v>52</v>
      </c>
      <c r="E60" s="149"/>
      <c r="F60" s="149"/>
      <c r="G60" s="149"/>
      <c r="H60" s="149"/>
      <c r="I60" s="149"/>
      <c r="J60" s="149"/>
      <c r="K60" s="149"/>
      <c r="L60" s="149"/>
      <c r="M60" s="150"/>
      <c r="N60" s="151" t="s">
        <v>56</v>
      </c>
      <c r="O60" s="152"/>
      <c r="Q60" s="146" t="s">
        <v>57</v>
      </c>
      <c r="R60" s="147"/>
    </row>
    <row r="61" spans="1:18" ht="15.75" thickBot="1">
      <c r="A61" s="154"/>
      <c r="B61" s="156"/>
      <c r="C61" s="158"/>
      <c r="D61" s="48">
        <v>40573</v>
      </c>
      <c r="E61" s="48">
        <v>40601</v>
      </c>
      <c r="F61" s="48">
        <v>40629</v>
      </c>
      <c r="G61" s="48">
        <v>40699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9">
        <v>0</v>
      </c>
      <c r="N61" s="50" t="s">
        <v>10</v>
      </c>
      <c r="O61" s="51" t="s">
        <v>53</v>
      </c>
      <c r="Q61" s="64" t="s">
        <v>58</v>
      </c>
      <c r="R61" s="51" t="s">
        <v>53</v>
      </c>
    </row>
    <row r="62" spans="1:18" ht="15.75" thickTop="1">
      <c r="A62" s="52">
        <v>1</v>
      </c>
      <c r="B62" s="53" t="s">
        <v>34</v>
      </c>
      <c r="C62" s="54" t="s">
        <v>80</v>
      </c>
      <c r="D62" s="55">
        <v>100</v>
      </c>
      <c r="E62" s="55">
        <v>92.5</v>
      </c>
      <c r="F62" s="55">
        <v>96.7</v>
      </c>
      <c r="G62" s="55">
        <v>100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2">
        <v>0</v>
      </c>
      <c r="N62" s="56">
        <v>389.2</v>
      </c>
      <c r="O62" s="54">
        <v>1</v>
      </c>
      <c r="P62" s="44">
        <v>0</v>
      </c>
      <c r="Q62" s="65">
        <v>97.3</v>
      </c>
      <c r="R62" s="54">
        <v>1</v>
      </c>
    </row>
    <row r="63" spans="1:18" ht="15">
      <c r="A63" s="52">
        <v>2</v>
      </c>
      <c r="B63" s="53" t="s">
        <v>155</v>
      </c>
      <c r="C63" s="54" t="s">
        <v>80</v>
      </c>
      <c r="D63" s="55">
        <v>49</v>
      </c>
      <c r="E63" s="55">
        <v>41.5</v>
      </c>
      <c r="F63" s="55" t="s">
        <v>80</v>
      </c>
      <c r="G63" s="55">
        <v>69.8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2">
        <v>0</v>
      </c>
      <c r="N63" s="56">
        <v>160.3</v>
      </c>
      <c r="O63" s="54">
        <v>7</v>
      </c>
      <c r="P63" s="44">
        <v>0</v>
      </c>
      <c r="Q63" s="65">
        <v>53.43333333333334</v>
      </c>
      <c r="R63" s="54">
        <v>8</v>
      </c>
    </row>
    <row r="64" spans="1:18" ht="15">
      <c r="A64" s="52">
        <v>3</v>
      </c>
      <c r="B64" s="53" t="s">
        <v>158</v>
      </c>
      <c r="C64" s="54" t="s">
        <v>80</v>
      </c>
      <c r="D64" s="55">
        <v>70.6</v>
      </c>
      <c r="E64" s="55">
        <v>15.1</v>
      </c>
      <c r="F64" s="55">
        <v>57.4</v>
      </c>
      <c r="G64" s="55" t="s">
        <v>80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2">
        <v>0</v>
      </c>
      <c r="N64" s="56">
        <v>143.1</v>
      </c>
      <c r="O64" s="54">
        <v>8</v>
      </c>
      <c r="P64" s="44">
        <v>0</v>
      </c>
      <c r="Q64" s="65">
        <v>47.699999999999996</v>
      </c>
      <c r="R64" s="54">
        <v>9</v>
      </c>
    </row>
    <row r="65" spans="1:18" ht="15">
      <c r="A65" s="52">
        <v>4</v>
      </c>
      <c r="B65" s="53" t="s">
        <v>36</v>
      </c>
      <c r="C65" s="54" t="s">
        <v>80</v>
      </c>
      <c r="D65" s="55">
        <v>92.2</v>
      </c>
      <c r="E65" s="55">
        <v>96.2</v>
      </c>
      <c r="F65" s="55">
        <v>95.1</v>
      </c>
      <c r="G65" s="55">
        <v>91.7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2">
        <v>0</v>
      </c>
      <c r="N65" s="56">
        <v>375.2</v>
      </c>
      <c r="O65" s="54">
        <v>2</v>
      </c>
      <c r="P65" s="44">
        <v>0</v>
      </c>
      <c r="Q65" s="65">
        <v>93.8</v>
      </c>
      <c r="R65" s="54">
        <v>3</v>
      </c>
    </row>
    <row r="66" spans="1:18" ht="15">
      <c r="A66" s="52">
        <v>5</v>
      </c>
      <c r="B66" s="53" t="s">
        <v>46</v>
      </c>
      <c r="C66" s="54" t="s">
        <v>80</v>
      </c>
      <c r="D66" s="55">
        <v>80.4</v>
      </c>
      <c r="E66" s="55">
        <v>71.7</v>
      </c>
      <c r="F66" s="55">
        <v>72.1</v>
      </c>
      <c r="G66" s="55">
        <v>76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2">
        <v>0</v>
      </c>
      <c r="N66" s="56">
        <v>300.20000000000005</v>
      </c>
      <c r="O66" s="54">
        <v>3</v>
      </c>
      <c r="P66" s="44">
        <v>0</v>
      </c>
      <c r="Q66" s="65">
        <v>75.05000000000001</v>
      </c>
      <c r="R66" s="54">
        <v>4</v>
      </c>
    </row>
    <row r="67" spans="1:18" ht="15">
      <c r="A67" s="52">
        <v>6</v>
      </c>
      <c r="B67" s="53" t="s">
        <v>66</v>
      </c>
      <c r="C67" s="54" t="s">
        <v>80</v>
      </c>
      <c r="D67" s="55">
        <v>64.7</v>
      </c>
      <c r="E67" s="55">
        <v>67.9</v>
      </c>
      <c r="F67" s="55">
        <v>72.1</v>
      </c>
      <c r="G67" s="55">
        <v>77.1</v>
      </c>
      <c r="H67" s="55">
        <v>0</v>
      </c>
      <c r="I67" s="55">
        <v>0</v>
      </c>
      <c r="J67" s="55">
        <v>0</v>
      </c>
      <c r="K67" s="55">
        <v>0</v>
      </c>
      <c r="L67" s="55">
        <v>0</v>
      </c>
      <c r="M67" s="52">
        <v>0</v>
      </c>
      <c r="N67" s="56">
        <v>281.8</v>
      </c>
      <c r="O67" s="54">
        <v>6</v>
      </c>
      <c r="P67" s="44">
        <v>0</v>
      </c>
      <c r="Q67" s="65">
        <v>70.45</v>
      </c>
      <c r="R67" s="54">
        <v>6</v>
      </c>
    </row>
    <row r="68" spans="1:18" ht="15">
      <c r="A68" s="52">
        <v>7</v>
      </c>
      <c r="B68" s="53" t="s">
        <v>48</v>
      </c>
      <c r="C68" s="54" t="s">
        <v>80</v>
      </c>
      <c r="D68" s="55">
        <v>0</v>
      </c>
      <c r="E68" s="55">
        <v>100</v>
      </c>
      <c r="F68" s="55">
        <v>100</v>
      </c>
      <c r="G68" s="55">
        <v>87.5</v>
      </c>
      <c r="H68" s="55">
        <v>0</v>
      </c>
      <c r="I68" s="55">
        <v>0</v>
      </c>
      <c r="J68" s="55">
        <v>0</v>
      </c>
      <c r="K68" s="55">
        <v>0</v>
      </c>
      <c r="L68" s="55">
        <v>0</v>
      </c>
      <c r="M68" s="52">
        <v>0</v>
      </c>
      <c r="N68" s="56">
        <v>287.5</v>
      </c>
      <c r="O68" s="54">
        <v>5</v>
      </c>
      <c r="P68" s="44">
        <v>0</v>
      </c>
      <c r="Q68" s="65">
        <v>95.83333333333333</v>
      </c>
      <c r="R68" s="54">
        <v>2</v>
      </c>
    </row>
    <row r="69" spans="1:18" ht="15">
      <c r="A69" s="52">
        <v>8</v>
      </c>
      <c r="B69" s="53" t="s">
        <v>38</v>
      </c>
      <c r="C69" s="54" t="s">
        <v>80</v>
      </c>
      <c r="D69" s="55">
        <v>76.5</v>
      </c>
      <c r="E69" s="55">
        <v>64.2</v>
      </c>
      <c r="F69" s="55">
        <v>77</v>
      </c>
      <c r="G69" s="55">
        <v>75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2">
        <v>0</v>
      </c>
      <c r="N69" s="56">
        <v>292.7</v>
      </c>
      <c r="O69" s="54">
        <v>4</v>
      </c>
      <c r="P69" s="44">
        <v>0</v>
      </c>
      <c r="Q69" s="65">
        <v>73.175</v>
      </c>
      <c r="R69" s="54">
        <v>5</v>
      </c>
    </row>
    <row r="70" spans="1:18" ht="15">
      <c r="A70" s="52">
        <v>9</v>
      </c>
      <c r="B70" s="53" t="s">
        <v>178</v>
      </c>
      <c r="C70" s="54" t="s">
        <v>80</v>
      </c>
      <c r="D70" s="55">
        <v>0</v>
      </c>
      <c r="E70" s="55">
        <v>64.2</v>
      </c>
      <c r="F70" s="55" t="s">
        <v>80</v>
      </c>
      <c r="G70" s="55" t="s">
        <v>80</v>
      </c>
      <c r="H70" s="55">
        <v>0</v>
      </c>
      <c r="I70" s="55">
        <v>0</v>
      </c>
      <c r="J70" s="55">
        <v>0</v>
      </c>
      <c r="K70" s="55">
        <v>0</v>
      </c>
      <c r="L70" s="55">
        <v>0</v>
      </c>
      <c r="M70" s="52">
        <v>0</v>
      </c>
      <c r="N70" s="56">
        <v>64.2</v>
      </c>
      <c r="O70" s="54">
        <v>9</v>
      </c>
      <c r="P70" s="44">
        <v>0</v>
      </c>
      <c r="Q70" s="65">
        <v>64.2</v>
      </c>
      <c r="R70" s="54">
        <v>7</v>
      </c>
    </row>
    <row r="72" spans="1:18" ht="16.5" thickBot="1">
      <c r="A72" s="45" t="s">
        <v>49</v>
      </c>
      <c r="B72" s="46"/>
      <c r="C72" s="47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Q72" s="63"/>
      <c r="R72" s="63"/>
    </row>
    <row r="73" spans="1:18" ht="28.5" customHeight="1" thickTop="1">
      <c r="A73" s="153" t="s">
        <v>33</v>
      </c>
      <c r="B73" s="155" t="s">
        <v>50</v>
      </c>
      <c r="C73" s="157" t="s">
        <v>51</v>
      </c>
      <c r="D73" s="148" t="s">
        <v>52</v>
      </c>
      <c r="E73" s="149"/>
      <c r="F73" s="149"/>
      <c r="G73" s="149"/>
      <c r="H73" s="149"/>
      <c r="I73" s="149"/>
      <c r="J73" s="149"/>
      <c r="K73" s="149"/>
      <c r="L73" s="149"/>
      <c r="M73" s="150"/>
      <c r="N73" s="151" t="s">
        <v>56</v>
      </c>
      <c r="O73" s="152"/>
      <c r="Q73" s="146" t="s">
        <v>57</v>
      </c>
      <c r="R73" s="147"/>
    </row>
    <row r="74" spans="1:18" ht="15.75" thickBot="1">
      <c r="A74" s="154"/>
      <c r="B74" s="156"/>
      <c r="C74" s="158"/>
      <c r="D74" s="48">
        <v>40573</v>
      </c>
      <c r="E74" s="48">
        <v>40601</v>
      </c>
      <c r="F74" s="48">
        <v>40629</v>
      </c>
      <c r="G74" s="48">
        <v>40699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9">
        <v>0</v>
      </c>
      <c r="N74" s="50" t="s">
        <v>10</v>
      </c>
      <c r="O74" s="51" t="s">
        <v>53</v>
      </c>
      <c r="Q74" s="64" t="s">
        <v>58</v>
      </c>
      <c r="R74" s="51" t="s">
        <v>53</v>
      </c>
    </row>
    <row r="75" spans="1:18" ht="15.75" thickTop="1">
      <c r="A75" s="52">
        <v>1</v>
      </c>
      <c r="B75" s="62" t="s">
        <v>100</v>
      </c>
      <c r="C75" s="54" t="s">
        <v>80</v>
      </c>
      <c r="D75" s="55">
        <v>74.4</v>
      </c>
      <c r="E75" s="55">
        <v>63</v>
      </c>
      <c r="F75" s="55">
        <v>69</v>
      </c>
      <c r="G75" s="55">
        <v>53.4</v>
      </c>
      <c r="H75" s="55">
        <v>0</v>
      </c>
      <c r="I75" s="55">
        <v>0</v>
      </c>
      <c r="J75" s="55">
        <v>0</v>
      </c>
      <c r="K75" s="55">
        <v>0</v>
      </c>
      <c r="L75" s="55">
        <v>0</v>
      </c>
      <c r="M75" s="52">
        <v>0</v>
      </c>
      <c r="N75" s="56">
        <v>259.8</v>
      </c>
      <c r="O75" s="54">
        <v>4</v>
      </c>
      <c r="Q75" s="65">
        <v>64.95</v>
      </c>
      <c r="R75" s="54">
        <v>9</v>
      </c>
    </row>
    <row r="76" spans="1:18" ht="15">
      <c r="A76" s="52">
        <v>2</v>
      </c>
      <c r="B76" s="62" t="s">
        <v>159</v>
      </c>
      <c r="C76" s="54" t="s">
        <v>80</v>
      </c>
      <c r="D76" s="55">
        <v>81.4</v>
      </c>
      <c r="E76" s="55">
        <v>0</v>
      </c>
      <c r="F76" s="55" t="s">
        <v>80</v>
      </c>
      <c r="G76" s="55" t="s">
        <v>80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52">
        <v>0</v>
      </c>
      <c r="N76" s="56">
        <v>81.4</v>
      </c>
      <c r="O76" s="54">
        <v>8</v>
      </c>
      <c r="Q76" s="65">
        <v>81.4</v>
      </c>
      <c r="R76" s="54">
        <v>4</v>
      </c>
    </row>
    <row r="77" spans="1:18" ht="15">
      <c r="A77" s="52">
        <v>3</v>
      </c>
      <c r="B77" s="62" t="s">
        <v>64</v>
      </c>
      <c r="C77" s="54" t="s">
        <v>80</v>
      </c>
      <c r="D77" s="55">
        <v>58.1</v>
      </c>
      <c r="E77" s="55">
        <v>0</v>
      </c>
      <c r="F77" s="55" t="s">
        <v>80</v>
      </c>
      <c r="G77" s="55" t="s">
        <v>80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  <c r="M77" s="52">
        <v>0</v>
      </c>
      <c r="N77" s="56">
        <v>58.1</v>
      </c>
      <c r="O77" s="54">
        <v>12</v>
      </c>
      <c r="Q77" s="65">
        <v>58.099999999999994</v>
      </c>
      <c r="R77" s="54">
        <v>11</v>
      </c>
    </row>
    <row r="78" spans="1:18" ht="15">
      <c r="A78" s="52">
        <v>4</v>
      </c>
      <c r="B78" s="62" t="s">
        <v>65</v>
      </c>
      <c r="C78" s="54" t="s">
        <v>80</v>
      </c>
      <c r="D78" s="55">
        <v>95.3</v>
      </c>
      <c r="E78" s="55">
        <v>100</v>
      </c>
      <c r="F78" s="55">
        <v>89.7</v>
      </c>
      <c r="G78" s="55">
        <v>100</v>
      </c>
      <c r="H78" s="55">
        <v>0</v>
      </c>
      <c r="I78" s="55">
        <v>0</v>
      </c>
      <c r="J78" s="55">
        <v>0</v>
      </c>
      <c r="K78" s="55">
        <v>0</v>
      </c>
      <c r="L78" s="55">
        <v>0</v>
      </c>
      <c r="M78" s="52">
        <v>0</v>
      </c>
      <c r="N78" s="56">
        <v>385</v>
      </c>
      <c r="O78" s="54">
        <v>1</v>
      </c>
      <c r="Q78" s="65">
        <v>96.25</v>
      </c>
      <c r="R78" s="54">
        <v>2</v>
      </c>
    </row>
    <row r="79" spans="1:18" ht="15">
      <c r="A79" s="52">
        <v>5</v>
      </c>
      <c r="B79" s="62" t="s">
        <v>142</v>
      </c>
      <c r="C79" s="54" t="s">
        <v>80</v>
      </c>
      <c r="D79" s="55">
        <v>100</v>
      </c>
      <c r="E79" s="55">
        <v>45.7</v>
      </c>
      <c r="F79" s="55">
        <v>65.5</v>
      </c>
      <c r="G79" s="55">
        <v>72.4</v>
      </c>
      <c r="H79" s="55">
        <v>0</v>
      </c>
      <c r="I79" s="55">
        <v>0</v>
      </c>
      <c r="J79" s="55">
        <v>0</v>
      </c>
      <c r="K79" s="55">
        <v>0</v>
      </c>
      <c r="L79" s="55">
        <v>0</v>
      </c>
      <c r="M79" s="52">
        <v>0</v>
      </c>
      <c r="N79" s="56">
        <v>283.6</v>
      </c>
      <c r="O79" s="54">
        <v>2</v>
      </c>
      <c r="Q79" s="65">
        <v>70.9</v>
      </c>
      <c r="R79" s="54">
        <v>7</v>
      </c>
    </row>
    <row r="80" spans="1:18" ht="15">
      <c r="A80" s="52">
        <v>6</v>
      </c>
      <c r="B80" s="62" t="s">
        <v>78</v>
      </c>
      <c r="C80" s="54" t="s">
        <v>80</v>
      </c>
      <c r="D80" s="55">
        <v>62.8</v>
      </c>
      <c r="E80" s="55">
        <v>84.8</v>
      </c>
      <c r="F80" s="55" t="s">
        <v>80</v>
      </c>
      <c r="G80" s="55">
        <v>100</v>
      </c>
      <c r="H80" s="55">
        <v>0</v>
      </c>
      <c r="I80" s="55">
        <v>0</v>
      </c>
      <c r="J80" s="55">
        <v>0</v>
      </c>
      <c r="K80" s="55">
        <v>0</v>
      </c>
      <c r="L80" s="55">
        <v>0</v>
      </c>
      <c r="M80" s="52">
        <v>0</v>
      </c>
      <c r="N80" s="56">
        <v>247.6</v>
      </c>
      <c r="O80" s="54">
        <v>5</v>
      </c>
      <c r="Q80" s="65">
        <v>82.53333333333333</v>
      </c>
      <c r="R80" s="54">
        <v>3</v>
      </c>
    </row>
    <row r="81" spans="1:18" ht="15">
      <c r="A81" s="52">
        <v>7</v>
      </c>
      <c r="B81" s="62" t="s">
        <v>44</v>
      </c>
      <c r="C81" s="54" t="s">
        <v>80</v>
      </c>
      <c r="D81" s="55">
        <v>0</v>
      </c>
      <c r="E81" s="55" t="s">
        <v>80</v>
      </c>
      <c r="F81" s="55">
        <v>56.9</v>
      </c>
      <c r="G81" s="55" t="s">
        <v>80</v>
      </c>
      <c r="H81" s="55">
        <v>0</v>
      </c>
      <c r="I81" s="55">
        <v>0</v>
      </c>
      <c r="J81" s="55">
        <v>0</v>
      </c>
      <c r="K81" s="55">
        <v>0</v>
      </c>
      <c r="L81" s="55">
        <v>0</v>
      </c>
      <c r="M81" s="52">
        <v>0</v>
      </c>
      <c r="N81" s="56">
        <v>56.9</v>
      </c>
      <c r="O81" s="54">
        <v>13</v>
      </c>
      <c r="Q81" s="65">
        <v>56.89999999999999</v>
      </c>
      <c r="R81" s="54">
        <v>12</v>
      </c>
    </row>
    <row r="82" spans="1:18" ht="15">
      <c r="A82" s="52">
        <v>8</v>
      </c>
      <c r="B82" s="62" t="s">
        <v>188</v>
      </c>
      <c r="C82" s="54" t="s">
        <v>80</v>
      </c>
      <c r="D82" s="55">
        <v>0</v>
      </c>
      <c r="E82" s="55" t="s">
        <v>80</v>
      </c>
      <c r="F82" s="55" t="s">
        <v>80</v>
      </c>
      <c r="G82" s="55">
        <v>43.1</v>
      </c>
      <c r="H82" s="55">
        <v>0</v>
      </c>
      <c r="I82" s="55">
        <v>0</v>
      </c>
      <c r="J82" s="55">
        <v>0</v>
      </c>
      <c r="K82" s="55">
        <v>0</v>
      </c>
      <c r="L82" s="55">
        <v>0</v>
      </c>
      <c r="M82" s="52">
        <v>0</v>
      </c>
      <c r="N82" s="56">
        <v>43.1</v>
      </c>
      <c r="O82" s="54">
        <v>14</v>
      </c>
      <c r="Q82" s="65">
        <v>43.1</v>
      </c>
      <c r="R82" s="54">
        <v>13</v>
      </c>
    </row>
    <row r="83" spans="1:18" ht="15">
      <c r="A83" s="52">
        <v>9</v>
      </c>
      <c r="B83" s="62" t="s">
        <v>109</v>
      </c>
      <c r="C83" s="54" t="s">
        <v>80</v>
      </c>
      <c r="D83" s="55">
        <v>79.1</v>
      </c>
      <c r="E83" s="55">
        <v>71.7</v>
      </c>
      <c r="F83" s="55">
        <v>67.2</v>
      </c>
      <c r="G83" s="55" t="s">
        <v>80</v>
      </c>
      <c r="H83" s="55">
        <v>0</v>
      </c>
      <c r="I83" s="55">
        <v>0</v>
      </c>
      <c r="J83" s="55">
        <v>0</v>
      </c>
      <c r="K83" s="55">
        <v>0</v>
      </c>
      <c r="L83" s="55">
        <v>0</v>
      </c>
      <c r="M83" s="52">
        <v>0</v>
      </c>
      <c r="N83" s="56">
        <v>218</v>
      </c>
      <c r="O83" s="54">
        <v>6</v>
      </c>
      <c r="Q83" s="65">
        <v>72.66666666666667</v>
      </c>
      <c r="R83" s="54">
        <v>5</v>
      </c>
    </row>
    <row r="84" spans="1:18" ht="15">
      <c r="A84" s="52">
        <v>10</v>
      </c>
      <c r="B84" s="62" t="s">
        <v>181</v>
      </c>
      <c r="C84" s="54" t="s">
        <v>80</v>
      </c>
      <c r="D84" s="55">
        <v>0</v>
      </c>
      <c r="E84" s="55" t="s">
        <v>80</v>
      </c>
      <c r="F84" s="55">
        <v>72.4</v>
      </c>
      <c r="G84" s="55" t="s">
        <v>80</v>
      </c>
      <c r="H84" s="55">
        <v>0</v>
      </c>
      <c r="I84" s="55">
        <v>0</v>
      </c>
      <c r="J84" s="55">
        <v>0</v>
      </c>
      <c r="K84" s="55">
        <v>0</v>
      </c>
      <c r="L84" s="55">
        <v>0</v>
      </c>
      <c r="M84" s="52">
        <v>0</v>
      </c>
      <c r="N84" s="56">
        <v>72.4</v>
      </c>
      <c r="O84" s="54">
        <v>10</v>
      </c>
      <c r="Q84" s="65">
        <v>72.4</v>
      </c>
      <c r="R84" s="54">
        <v>6</v>
      </c>
    </row>
    <row r="85" spans="1:18" ht="15">
      <c r="A85" s="52">
        <v>11</v>
      </c>
      <c r="B85" s="62" t="s">
        <v>110</v>
      </c>
      <c r="C85" s="54" t="s">
        <v>80</v>
      </c>
      <c r="D85" s="55">
        <v>0</v>
      </c>
      <c r="E85" s="55">
        <v>6.5</v>
      </c>
      <c r="F85" s="55">
        <v>74.1</v>
      </c>
      <c r="G85" s="55" t="s">
        <v>80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2">
        <v>0</v>
      </c>
      <c r="N85" s="56">
        <v>80.6</v>
      </c>
      <c r="O85" s="54">
        <v>9</v>
      </c>
      <c r="Q85" s="65">
        <v>40.3</v>
      </c>
      <c r="R85" s="54">
        <v>14</v>
      </c>
    </row>
    <row r="86" spans="1:18" ht="15">
      <c r="A86" s="52">
        <v>12</v>
      </c>
      <c r="B86" s="62" t="s">
        <v>170</v>
      </c>
      <c r="C86" s="54" t="s">
        <v>80</v>
      </c>
      <c r="D86" s="55">
        <v>9.3</v>
      </c>
      <c r="E86" s="55">
        <v>0</v>
      </c>
      <c r="F86" s="55" t="s">
        <v>80</v>
      </c>
      <c r="G86" s="55" t="s">
        <v>80</v>
      </c>
      <c r="H86" s="55">
        <v>0</v>
      </c>
      <c r="I86" s="55">
        <v>0</v>
      </c>
      <c r="J86" s="55">
        <v>0</v>
      </c>
      <c r="K86" s="55">
        <v>0</v>
      </c>
      <c r="L86" s="55">
        <v>0</v>
      </c>
      <c r="M86" s="52">
        <v>0</v>
      </c>
      <c r="N86" s="56">
        <v>9.3</v>
      </c>
      <c r="O86" s="54">
        <v>15</v>
      </c>
      <c r="Q86" s="65">
        <v>9.3</v>
      </c>
      <c r="R86" s="54">
        <v>15</v>
      </c>
    </row>
    <row r="87" spans="1:18" ht="15">
      <c r="A87" s="52">
        <v>13</v>
      </c>
      <c r="B87" s="62" t="s">
        <v>67</v>
      </c>
      <c r="C87" s="54" t="s">
        <v>80</v>
      </c>
      <c r="D87" s="55">
        <v>0</v>
      </c>
      <c r="E87" s="55" t="s">
        <v>80</v>
      </c>
      <c r="F87" s="55">
        <v>100</v>
      </c>
      <c r="G87" s="55" t="s">
        <v>80</v>
      </c>
      <c r="H87" s="55">
        <v>0</v>
      </c>
      <c r="I87" s="55">
        <v>0</v>
      </c>
      <c r="J87" s="55">
        <v>0</v>
      </c>
      <c r="K87" s="55">
        <v>0</v>
      </c>
      <c r="L87" s="55">
        <v>0</v>
      </c>
      <c r="M87" s="52">
        <v>0</v>
      </c>
      <c r="N87" s="56">
        <v>100</v>
      </c>
      <c r="O87" s="54">
        <v>7</v>
      </c>
      <c r="Q87" s="65">
        <v>100</v>
      </c>
      <c r="R87" s="54">
        <v>1</v>
      </c>
    </row>
    <row r="88" spans="1:18" ht="15">
      <c r="A88" s="52">
        <v>14</v>
      </c>
      <c r="B88" s="62" t="s">
        <v>103</v>
      </c>
      <c r="C88" s="54" t="s">
        <v>80</v>
      </c>
      <c r="D88" s="55">
        <v>97.7</v>
      </c>
      <c r="E88" s="55">
        <v>84.8</v>
      </c>
      <c r="F88" s="55">
        <v>67.2</v>
      </c>
      <c r="G88" s="55">
        <v>24.1</v>
      </c>
      <c r="H88" s="55">
        <v>0</v>
      </c>
      <c r="I88" s="55">
        <v>0</v>
      </c>
      <c r="J88" s="55">
        <v>0</v>
      </c>
      <c r="K88" s="55">
        <v>0</v>
      </c>
      <c r="L88" s="55">
        <v>0</v>
      </c>
      <c r="M88" s="52">
        <v>0</v>
      </c>
      <c r="N88" s="56">
        <v>273.8</v>
      </c>
      <c r="O88" s="54">
        <v>3</v>
      </c>
      <c r="Q88" s="65">
        <v>68.45</v>
      </c>
      <c r="R88" s="54">
        <v>8</v>
      </c>
    </row>
    <row r="89" spans="1:18" ht="15">
      <c r="A89" s="52">
        <v>15</v>
      </c>
      <c r="B89" s="62" t="s">
        <v>171</v>
      </c>
      <c r="C89" s="54" t="s">
        <v>80</v>
      </c>
      <c r="D89" s="55">
        <v>60.5</v>
      </c>
      <c r="E89" s="55">
        <v>0</v>
      </c>
      <c r="F89" s="55" t="s">
        <v>80</v>
      </c>
      <c r="G89" s="55" t="s">
        <v>80</v>
      </c>
      <c r="H89" s="55">
        <v>0</v>
      </c>
      <c r="I89" s="55">
        <v>0</v>
      </c>
      <c r="J89" s="55">
        <v>0</v>
      </c>
      <c r="K89" s="55">
        <v>0</v>
      </c>
      <c r="L89" s="55">
        <v>0</v>
      </c>
      <c r="M89" s="52">
        <v>0</v>
      </c>
      <c r="N89" s="56">
        <v>60.5</v>
      </c>
      <c r="O89" s="54">
        <v>11</v>
      </c>
      <c r="Q89" s="65">
        <v>60.5</v>
      </c>
      <c r="R89" s="54">
        <v>10</v>
      </c>
    </row>
    <row r="91" spans="1:18" ht="16.5" thickBot="1">
      <c r="A91" s="45" t="s">
        <v>54</v>
      </c>
      <c r="B91" s="46"/>
      <c r="C91" s="61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Q91" s="63"/>
      <c r="R91" s="63"/>
    </row>
    <row r="92" spans="1:18" ht="28.5" customHeight="1" thickTop="1">
      <c r="A92" s="153" t="s">
        <v>33</v>
      </c>
      <c r="B92" s="160" t="s">
        <v>50</v>
      </c>
      <c r="C92" s="159" t="s">
        <v>51</v>
      </c>
      <c r="D92" s="148" t="s">
        <v>52</v>
      </c>
      <c r="E92" s="149"/>
      <c r="F92" s="149"/>
      <c r="G92" s="149"/>
      <c r="H92" s="149"/>
      <c r="I92" s="149"/>
      <c r="J92" s="149"/>
      <c r="K92" s="149"/>
      <c r="L92" s="149"/>
      <c r="M92" s="150"/>
      <c r="N92" s="151" t="s">
        <v>56</v>
      </c>
      <c r="O92" s="152"/>
      <c r="Q92" s="146" t="s">
        <v>57</v>
      </c>
      <c r="R92" s="147"/>
    </row>
    <row r="93" spans="1:18" ht="15.75" thickBot="1">
      <c r="A93" s="154"/>
      <c r="B93" s="156"/>
      <c r="C93" s="158"/>
      <c r="D93" s="48">
        <v>40573</v>
      </c>
      <c r="E93" s="48">
        <v>40601</v>
      </c>
      <c r="F93" s="48">
        <v>40629</v>
      </c>
      <c r="G93" s="48">
        <v>40699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9">
        <v>0</v>
      </c>
      <c r="N93" s="50" t="s">
        <v>10</v>
      </c>
      <c r="O93" s="51" t="s">
        <v>53</v>
      </c>
      <c r="Q93" s="64" t="s">
        <v>58</v>
      </c>
      <c r="R93" s="51" t="s">
        <v>53</v>
      </c>
    </row>
    <row r="94" spans="1:18" ht="15.75" thickTop="1">
      <c r="A94" s="52">
        <v>1</v>
      </c>
      <c r="B94" s="62" t="s">
        <v>35</v>
      </c>
      <c r="C94" s="54" t="s">
        <v>80</v>
      </c>
      <c r="D94" s="55">
        <v>100</v>
      </c>
      <c r="E94" s="55">
        <v>100</v>
      </c>
      <c r="F94" s="55">
        <v>100</v>
      </c>
      <c r="G94" s="55" t="s">
        <v>80</v>
      </c>
      <c r="H94" s="55">
        <v>0</v>
      </c>
      <c r="I94" s="55">
        <v>0</v>
      </c>
      <c r="J94" s="55">
        <v>0</v>
      </c>
      <c r="K94" s="55">
        <v>0</v>
      </c>
      <c r="L94" s="55">
        <v>0</v>
      </c>
      <c r="M94" s="52">
        <v>0</v>
      </c>
      <c r="N94" s="56">
        <v>300</v>
      </c>
      <c r="O94" s="54">
        <v>2</v>
      </c>
      <c r="Q94" s="65">
        <v>100</v>
      </c>
      <c r="R94" s="54">
        <v>1</v>
      </c>
    </row>
    <row r="95" spans="1:18" ht="15">
      <c r="A95" s="52">
        <v>2</v>
      </c>
      <c r="B95" s="62" t="s">
        <v>108</v>
      </c>
      <c r="C95" s="54" t="s">
        <v>80</v>
      </c>
      <c r="D95" s="55">
        <v>89.5</v>
      </c>
      <c r="E95" s="55">
        <v>87.8</v>
      </c>
      <c r="F95" s="55">
        <v>91.3</v>
      </c>
      <c r="G95" s="55">
        <v>100</v>
      </c>
      <c r="H95" s="55">
        <v>0</v>
      </c>
      <c r="I95" s="55">
        <v>0</v>
      </c>
      <c r="J95" s="55">
        <v>0</v>
      </c>
      <c r="K95" s="55">
        <v>0</v>
      </c>
      <c r="L95" s="55">
        <v>0</v>
      </c>
      <c r="M95" s="52">
        <v>0</v>
      </c>
      <c r="N95" s="56">
        <v>368.6</v>
      </c>
      <c r="O95" s="54">
        <v>1</v>
      </c>
      <c r="Q95" s="65">
        <v>92.15</v>
      </c>
      <c r="R95" s="54">
        <v>2</v>
      </c>
    </row>
    <row r="96" spans="1:18" ht="15">
      <c r="A96" s="52">
        <v>3</v>
      </c>
      <c r="B96" s="62" t="s">
        <v>75</v>
      </c>
      <c r="C96" s="54" t="s">
        <v>80</v>
      </c>
      <c r="D96" s="55">
        <v>84.2</v>
      </c>
      <c r="E96" s="55">
        <v>0</v>
      </c>
      <c r="F96" s="55" t="s">
        <v>80</v>
      </c>
      <c r="G96" s="55" t="s">
        <v>80</v>
      </c>
      <c r="H96" s="55">
        <v>0</v>
      </c>
      <c r="I96" s="55">
        <v>0</v>
      </c>
      <c r="J96" s="55">
        <v>0</v>
      </c>
      <c r="K96" s="55">
        <v>0</v>
      </c>
      <c r="L96" s="55">
        <v>0</v>
      </c>
      <c r="M96" s="52">
        <v>0</v>
      </c>
      <c r="N96" s="56">
        <v>84.2</v>
      </c>
      <c r="O96" s="54">
        <v>5</v>
      </c>
      <c r="Q96" s="65">
        <v>84.2</v>
      </c>
      <c r="R96" s="54">
        <v>3</v>
      </c>
    </row>
    <row r="97" spans="1:18" ht="15">
      <c r="A97" s="52">
        <v>4</v>
      </c>
      <c r="B97" s="62" t="s">
        <v>103</v>
      </c>
      <c r="C97" s="54" t="s">
        <v>80</v>
      </c>
      <c r="D97" s="55">
        <v>94.7</v>
      </c>
      <c r="E97" s="55">
        <v>82.9</v>
      </c>
      <c r="F97" s="55">
        <v>13</v>
      </c>
      <c r="G97" s="55">
        <v>95.7</v>
      </c>
      <c r="H97" s="55">
        <v>0</v>
      </c>
      <c r="I97" s="55">
        <v>0</v>
      </c>
      <c r="J97" s="55">
        <v>0</v>
      </c>
      <c r="K97" s="55">
        <v>0</v>
      </c>
      <c r="L97" s="55">
        <v>0</v>
      </c>
      <c r="M97" s="52">
        <v>0</v>
      </c>
      <c r="N97" s="56">
        <v>286.3</v>
      </c>
      <c r="O97" s="54">
        <v>3</v>
      </c>
      <c r="Q97" s="65">
        <v>71.575</v>
      </c>
      <c r="R97" s="54">
        <v>4</v>
      </c>
    </row>
    <row r="98" spans="1:18" ht="15">
      <c r="A98" s="52">
        <v>5</v>
      </c>
      <c r="B98" s="62" t="s">
        <v>100</v>
      </c>
      <c r="C98" s="54" t="s">
        <v>80</v>
      </c>
      <c r="D98" s="55">
        <v>76.3</v>
      </c>
      <c r="E98" s="55">
        <v>63.4</v>
      </c>
      <c r="F98" s="55">
        <v>67.4</v>
      </c>
      <c r="G98" s="55">
        <v>12.8</v>
      </c>
      <c r="H98" s="55">
        <v>0</v>
      </c>
      <c r="I98" s="55">
        <v>0</v>
      </c>
      <c r="J98" s="55">
        <v>0</v>
      </c>
      <c r="K98" s="55">
        <v>0</v>
      </c>
      <c r="L98" s="55">
        <v>0</v>
      </c>
      <c r="M98" s="52">
        <v>0</v>
      </c>
      <c r="N98" s="56">
        <v>219.9</v>
      </c>
      <c r="O98" s="54">
        <v>4</v>
      </c>
      <c r="Q98" s="65">
        <v>54.975</v>
      </c>
      <c r="R98" s="54">
        <v>5</v>
      </c>
    </row>
    <row r="99" spans="1:18" ht="15">
      <c r="A99" s="52">
        <v>6</v>
      </c>
      <c r="B99" s="62" t="s">
        <v>169</v>
      </c>
      <c r="C99" s="54" t="s">
        <v>80</v>
      </c>
      <c r="D99" s="55">
        <v>0</v>
      </c>
      <c r="E99" s="55">
        <v>51.2</v>
      </c>
      <c r="F99" s="55" t="s">
        <v>80</v>
      </c>
      <c r="G99" s="55" t="s">
        <v>80</v>
      </c>
      <c r="H99" s="55">
        <v>0</v>
      </c>
      <c r="I99" s="55">
        <v>0</v>
      </c>
      <c r="J99" s="55">
        <v>0</v>
      </c>
      <c r="K99" s="55">
        <v>0</v>
      </c>
      <c r="L99" s="55">
        <v>0</v>
      </c>
      <c r="M99" s="52">
        <v>0</v>
      </c>
      <c r="N99" s="56">
        <v>51.2</v>
      </c>
      <c r="O99" s="54">
        <v>6</v>
      </c>
      <c r="Q99" s="65">
        <v>51.2</v>
      </c>
      <c r="R99" s="54">
        <v>6</v>
      </c>
    </row>
    <row r="100" spans="1:18" ht="15">
      <c r="A100" s="52">
        <v>7</v>
      </c>
      <c r="B100" s="62" t="s">
        <v>45</v>
      </c>
      <c r="C100" s="54" t="s">
        <v>80</v>
      </c>
      <c r="D100" s="55">
        <v>2.6</v>
      </c>
      <c r="E100" s="55">
        <v>0</v>
      </c>
      <c r="F100" s="55" t="s">
        <v>80</v>
      </c>
      <c r="G100" s="55" t="s">
        <v>80</v>
      </c>
      <c r="H100" s="55">
        <v>0</v>
      </c>
      <c r="I100" s="55">
        <v>0</v>
      </c>
      <c r="J100" s="55">
        <v>0</v>
      </c>
      <c r="K100" s="55">
        <v>0</v>
      </c>
      <c r="L100" s="55">
        <v>0</v>
      </c>
      <c r="M100" s="52">
        <v>0</v>
      </c>
      <c r="N100" s="56">
        <v>2.6</v>
      </c>
      <c r="O100" s="54">
        <v>7</v>
      </c>
      <c r="Q100" s="65">
        <v>2.6</v>
      </c>
      <c r="R100" s="54">
        <v>7</v>
      </c>
    </row>
    <row r="102" spans="1:18" ht="16.5" thickBot="1">
      <c r="A102" s="45" t="s">
        <v>176</v>
      </c>
      <c r="B102" s="46"/>
      <c r="C102" s="61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Q102" s="63"/>
      <c r="R102" s="63"/>
    </row>
    <row r="103" spans="1:18" ht="30.75" customHeight="1" thickTop="1">
      <c r="A103" s="153" t="s">
        <v>33</v>
      </c>
      <c r="B103" s="160" t="s">
        <v>50</v>
      </c>
      <c r="C103" s="159" t="s">
        <v>51</v>
      </c>
      <c r="D103" s="148" t="s">
        <v>52</v>
      </c>
      <c r="E103" s="149"/>
      <c r="F103" s="149"/>
      <c r="G103" s="149"/>
      <c r="H103" s="149"/>
      <c r="I103" s="149"/>
      <c r="J103" s="149"/>
      <c r="K103" s="149"/>
      <c r="L103" s="149"/>
      <c r="M103" s="150"/>
      <c r="N103" s="151" t="s">
        <v>56</v>
      </c>
      <c r="O103" s="152"/>
      <c r="Q103" s="146" t="s">
        <v>57</v>
      </c>
      <c r="R103" s="147"/>
    </row>
    <row r="104" spans="1:18" ht="15.75" thickBot="1">
      <c r="A104" s="154"/>
      <c r="B104" s="156"/>
      <c r="C104" s="158"/>
      <c r="D104" s="48">
        <v>40573</v>
      </c>
      <c r="E104" s="48">
        <v>40601</v>
      </c>
      <c r="F104" s="48">
        <v>40629</v>
      </c>
      <c r="G104" s="48">
        <v>40699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9">
        <v>0</v>
      </c>
      <c r="N104" s="50" t="s">
        <v>10</v>
      </c>
      <c r="O104" s="51" t="s">
        <v>53</v>
      </c>
      <c r="Q104" s="64" t="s">
        <v>58</v>
      </c>
      <c r="R104" s="51" t="s">
        <v>53</v>
      </c>
    </row>
    <row r="105" spans="1:18" ht="15.75" thickTop="1">
      <c r="A105" s="52">
        <v>1</v>
      </c>
      <c r="B105" s="62" t="s">
        <v>155</v>
      </c>
      <c r="C105" s="54" t="s">
        <v>80</v>
      </c>
      <c r="D105" s="55">
        <v>66.7</v>
      </c>
      <c r="E105" s="55">
        <v>73.3</v>
      </c>
      <c r="F105" s="55" t="s">
        <v>80</v>
      </c>
      <c r="G105" s="55">
        <v>80</v>
      </c>
      <c r="H105" s="55">
        <v>0</v>
      </c>
      <c r="I105" s="55">
        <v>0</v>
      </c>
      <c r="J105" s="55">
        <v>0</v>
      </c>
      <c r="K105" s="55">
        <v>0</v>
      </c>
      <c r="L105" s="55">
        <v>0</v>
      </c>
      <c r="M105" s="52">
        <v>0</v>
      </c>
      <c r="N105" s="56">
        <v>220</v>
      </c>
      <c r="O105" s="54">
        <v>3</v>
      </c>
      <c r="Q105" s="65">
        <v>73.33333333333333</v>
      </c>
      <c r="R105" s="54">
        <v>6</v>
      </c>
    </row>
    <row r="106" spans="1:18" ht="15">
      <c r="A106" s="52">
        <v>2</v>
      </c>
      <c r="B106" s="62" t="s">
        <v>159</v>
      </c>
      <c r="C106" s="54" t="s">
        <v>80</v>
      </c>
      <c r="D106" s="55">
        <v>0</v>
      </c>
      <c r="E106" s="55" t="s">
        <v>80</v>
      </c>
      <c r="F106" s="55">
        <v>78.4</v>
      </c>
      <c r="G106" s="55" t="s">
        <v>80</v>
      </c>
      <c r="H106" s="55">
        <v>0</v>
      </c>
      <c r="I106" s="55">
        <v>0</v>
      </c>
      <c r="J106" s="55">
        <v>0</v>
      </c>
      <c r="K106" s="55">
        <v>0</v>
      </c>
      <c r="L106" s="55">
        <v>0</v>
      </c>
      <c r="M106" s="52">
        <v>0</v>
      </c>
      <c r="N106" s="56">
        <v>78.4</v>
      </c>
      <c r="O106" s="54">
        <v>7</v>
      </c>
      <c r="Q106" s="65">
        <v>78.4</v>
      </c>
      <c r="R106" s="54">
        <v>5</v>
      </c>
    </row>
    <row r="107" spans="1:18" ht="15">
      <c r="A107" s="52">
        <v>3</v>
      </c>
      <c r="B107" s="62" t="s">
        <v>160</v>
      </c>
      <c r="C107" s="54" t="s">
        <v>80</v>
      </c>
      <c r="D107" s="55">
        <v>52.4</v>
      </c>
      <c r="E107" s="55">
        <v>53.3</v>
      </c>
      <c r="F107" s="55" t="s">
        <v>80</v>
      </c>
      <c r="G107" s="55" t="s">
        <v>80</v>
      </c>
      <c r="H107" s="55">
        <v>0</v>
      </c>
      <c r="I107" s="55">
        <v>0</v>
      </c>
      <c r="J107" s="55">
        <v>0</v>
      </c>
      <c r="K107" s="55">
        <v>0</v>
      </c>
      <c r="L107" s="55">
        <v>0</v>
      </c>
      <c r="M107" s="52">
        <v>0</v>
      </c>
      <c r="N107" s="56">
        <v>105.69999999999999</v>
      </c>
      <c r="O107" s="54">
        <v>6</v>
      </c>
      <c r="Q107" s="65">
        <v>52.849999999999994</v>
      </c>
      <c r="R107" s="54">
        <v>7</v>
      </c>
    </row>
    <row r="108" spans="1:18" ht="15">
      <c r="A108" s="52">
        <v>4</v>
      </c>
      <c r="B108" s="62" t="s">
        <v>44</v>
      </c>
      <c r="C108" s="54" t="s">
        <v>80</v>
      </c>
      <c r="D108" s="55">
        <v>0</v>
      </c>
      <c r="E108" s="55">
        <v>88.9</v>
      </c>
      <c r="F108" s="55" t="s">
        <v>80</v>
      </c>
      <c r="G108" s="55">
        <v>92.7</v>
      </c>
      <c r="H108" s="55">
        <v>0</v>
      </c>
      <c r="I108" s="55">
        <v>0</v>
      </c>
      <c r="J108" s="55">
        <v>0</v>
      </c>
      <c r="K108" s="55">
        <v>0</v>
      </c>
      <c r="L108" s="55">
        <v>0</v>
      </c>
      <c r="M108" s="52">
        <v>0</v>
      </c>
      <c r="N108" s="56">
        <v>181.60000000000002</v>
      </c>
      <c r="O108" s="54">
        <v>4</v>
      </c>
      <c r="Q108" s="65">
        <v>90.80000000000001</v>
      </c>
      <c r="R108" s="54">
        <v>3</v>
      </c>
    </row>
    <row r="109" spans="1:18" ht="15">
      <c r="A109" s="52">
        <v>5</v>
      </c>
      <c r="B109" s="62" t="s">
        <v>144</v>
      </c>
      <c r="C109" s="54" t="s">
        <v>80</v>
      </c>
      <c r="D109" s="55">
        <v>100</v>
      </c>
      <c r="E109" s="55">
        <v>100</v>
      </c>
      <c r="F109" s="55">
        <v>100</v>
      </c>
      <c r="G109" s="55">
        <v>92.7</v>
      </c>
      <c r="H109" s="55">
        <v>0</v>
      </c>
      <c r="I109" s="55">
        <v>0</v>
      </c>
      <c r="J109" s="55">
        <v>0</v>
      </c>
      <c r="K109" s="55">
        <v>0</v>
      </c>
      <c r="L109" s="55">
        <v>0</v>
      </c>
      <c r="M109" s="52">
        <v>0</v>
      </c>
      <c r="N109" s="56">
        <v>392.7</v>
      </c>
      <c r="O109" s="54">
        <v>1</v>
      </c>
      <c r="Q109" s="65">
        <v>98.175</v>
      </c>
      <c r="R109" s="54">
        <v>1</v>
      </c>
    </row>
    <row r="110" spans="1:18" ht="15">
      <c r="A110" s="52">
        <v>6</v>
      </c>
      <c r="B110" s="62" t="s">
        <v>190</v>
      </c>
      <c r="C110" s="54" t="s">
        <v>80</v>
      </c>
      <c r="D110" s="55">
        <v>0</v>
      </c>
      <c r="E110" s="55" t="s">
        <v>80</v>
      </c>
      <c r="F110" s="55" t="s">
        <v>80</v>
      </c>
      <c r="G110" s="55">
        <v>16.4</v>
      </c>
      <c r="H110" s="55">
        <v>0</v>
      </c>
      <c r="I110" s="55">
        <v>0</v>
      </c>
      <c r="J110" s="55">
        <v>0</v>
      </c>
      <c r="K110" s="55">
        <v>0</v>
      </c>
      <c r="L110" s="55">
        <v>0</v>
      </c>
      <c r="M110" s="52">
        <v>0</v>
      </c>
      <c r="N110" s="56">
        <v>16.4</v>
      </c>
      <c r="O110" s="54">
        <v>9</v>
      </c>
      <c r="Q110" s="65">
        <v>16.4</v>
      </c>
      <c r="R110" s="54">
        <v>9</v>
      </c>
    </row>
    <row r="111" spans="1:18" ht="15">
      <c r="A111" s="52">
        <v>7</v>
      </c>
      <c r="B111" s="62" t="s">
        <v>67</v>
      </c>
      <c r="C111" s="54" t="s">
        <v>80</v>
      </c>
      <c r="D111" s="55">
        <v>45.2</v>
      </c>
      <c r="E111" s="55">
        <v>0</v>
      </c>
      <c r="F111" s="55" t="s">
        <v>80</v>
      </c>
      <c r="G111" s="55" t="s">
        <v>80</v>
      </c>
      <c r="H111" s="55">
        <v>0</v>
      </c>
      <c r="I111" s="55">
        <v>0</v>
      </c>
      <c r="J111" s="55">
        <v>0</v>
      </c>
      <c r="K111" s="55">
        <v>0</v>
      </c>
      <c r="L111" s="55">
        <v>0</v>
      </c>
      <c r="M111" s="52">
        <v>0</v>
      </c>
      <c r="N111" s="56">
        <v>45.2</v>
      </c>
      <c r="O111" s="54">
        <v>8</v>
      </c>
      <c r="Q111" s="65">
        <v>45.2</v>
      </c>
      <c r="R111" s="54">
        <v>8</v>
      </c>
    </row>
    <row r="112" spans="1:18" ht="15">
      <c r="A112" s="52">
        <v>8</v>
      </c>
      <c r="B112" s="62" t="s">
        <v>107</v>
      </c>
      <c r="C112" s="54" t="s">
        <v>80</v>
      </c>
      <c r="D112" s="55">
        <v>81</v>
      </c>
      <c r="E112" s="55">
        <v>0</v>
      </c>
      <c r="F112" s="55" t="s">
        <v>80</v>
      </c>
      <c r="G112" s="55">
        <v>90.9</v>
      </c>
      <c r="H112" s="55">
        <v>0</v>
      </c>
      <c r="I112" s="55">
        <v>0</v>
      </c>
      <c r="J112" s="55">
        <v>0</v>
      </c>
      <c r="K112" s="55">
        <v>0</v>
      </c>
      <c r="L112" s="55">
        <v>0</v>
      </c>
      <c r="M112" s="52">
        <v>0</v>
      </c>
      <c r="N112" s="56">
        <v>171.9</v>
      </c>
      <c r="O112" s="54">
        <v>5</v>
      </c>
      <c r="Q112" s="65">
        <v>85.95</v>
      </c>
      <c r="R112" s="54">
        <v>4</v>
      </c>
    </row>
    <row r="113" spans="1:18" ht="15">
      <c r="A113" s="52">
        <v>9</v>
      </c>
      <c r="B113" s="62" t="s">
        <v>98</v>
      </c>
      <c r="C113" s="54" t="s">
        <v>80</v>
      </c>
      <c r="D113" s="55">
        <v>97.6</v>
      </c>
      <c r="E113" s="55">
        <v>100</v>
      </c>
      <c r="F113" s="55">
        <v>90.2</v>
      </c>
      <c r="G113" s="55">
        <v>100</v>
      </c>
      <c r="H113" s="55">
        <v>0</v>
      </c>
      <c r="I113" s="55">
        <v>0</v>
      </c>
      <c r="J113" s="55">
        <v>0</v>
      </c>
      <c r="K113" s="55">
        <v>0</v>
      </c>
      <c r="L113" s="55">
        <v>0</v>
      </c>
      <c r="M113" s="52">
        <v>0</v>
      </c>
      <c r="N113" s="56">
        <v>387.8</v>
      </c>
      <c r="O113" s="54">
        <v>2</v>
      </c>
      <c r="Q113" s="65">
        <v>96.95</v>
      </c>
      <c r="R113" s="54">
        <v>2</v>
      </c>
    </row>
  </sheetData>
  <sheetProtection/>
  <mergeCells count="42">
    <mergeCell ref="A103:A104"/>
    <mergeCell ref="B103:B104"/>
    <mergeCell ref="C103:C104"/>
    <mergeCell ref="D103:M103"/>
    <mergeCell ref="N103:O103"/>
    <mergeCell ref="Q103:R103"/>
    <mergeCell ref="A60:A61"/>
    <mergeCell ref="B60:B61"/>
    <mergeCell ref="C60:C61"/>
    <mergeCell ref="D60:M60"/>
    <mergeCell ref="N60:O60"/>
    <mergeCell ref="Q60:R60"/>
    <mergeCell ref="Q92:R92"/>
    <mergeCell ref="D73:M73"/>
    <mergeCell ref="N73:O73"/>
    <mergeCell ref="C39:C40"/>
    <mergeCell ref="A3:A4"/>
    <mergeCell ref="B3:B4"/>
    <mergeCell ref="C3:C4"/>
    <mergeCell ref="Q73:R73"/>
    <mergeCell ref="A92:A93"/>
    <mergeCell ref="B92:B93"/>
    <mergeCell ref="C92:C93"/>
    <mergeCell ref="D92:M92"/>
    <mergeCell ref="N92:O92"/>
    <mergeCell ref="A73:A74"/>
    <mergeCell ref="B73:B74"/>
    <mergeCell ref="C73:C74"/>
    <mergeCell ref="A23:A24"/>
    <mergeCell ref="B23:B24"/>
    <mergeCell ref="N39:O39"/>
    <mergeCell ref="D23:M23"/>
    <mergeCell ref="C23:C24"/>
    <mergeCell ref="A39:A40"/>
    <mergeCell ref="B39:B40"/>
    <mergeCell ref="N23:O23"/>
    <mergeCell ref="Q39:R39"/>
    <mergeCell ref="D3:M3"/>
    <mergeCell ref="N3:O3"/>
    <mergeCell ref="Q3:R3"/>
    <mergeCell ref="Q23:R23"/>
    <mergeCell ref="D39:M3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8"/>
  <sheetViews>
    <sheetView showGridLines="0" showZeros="0" tabSelected="1" zoomScalePageLayoutView="0" workbookViewId="0" topLeftCell="A1">
      <selection activeCell="C5" sqref="C5"/>
    </sheetView>
  </sheetViews>
  <sheetFormatPr defaultColWidth="9.00390625" defaultRowHeight="12.75"/>
  <cols>
    <col min="1" max="1" width="3.875" style="0" customWidth="1"/>
    <col min="2" max="2" width="17.625" style="0" customWidth="1"/>
    <col min="3" max="3" width="5.625" style="0" customWidth="1"/>
    <col min="4" max="4" width="4.375" style="2" customWidth="1"/>
    <col min="5" max="5" width="7.00390625" style="0" customWidth="1"/>
    <col min="6" max="6" width="5.875" style="0" customWidth="1"/>
    <col min="7" max="7" width="3.375" style="0" customWidth="1"/>
    <col min="8" max="8" width="5.375" style="0" customWidth="1"/>
    <col min="9" max="9" width="9.375" style="0" hidden="1" customWidth="1"/>
    <col min="10" max="10" width="5.375" style="0" customWidth="1"/>
    <col min="11" max="11" width="3.625" style="0" customWidth="1"/>
    <col min="12" max="12" width="9.25390625" style="0" bestFit="1" customWidth="1"/>
    <col min="13" max="13" width="3.625" style="0" customWidth="1"/>
    <col min="14" max="14" width="9.25390625" style="0" customWidth="1"/>
    <col min="15" max="15" width="3.625" style="0" customWidth="1"/>
    <col min="16" max="16" width="9.375" style="0" customWidth="1"/>
    <col min="17" max="17" width="3.625" style="0" hidden="1" customWidth="1"/>
    <col min="18" max="18" width="9.375" style="0" hidden="1" customWidth="1"/>
    <col min="19" max="19" width="3.625" style="0" hidden="1" customWidth="1"/>
    <col min="20" max="20" width="9.375" style="0" hidden="1" customWidth="1"/>
    <col min="21" max="21" width="3.625" style="0" hidden="1" customWidth="1"/>
    <col min="22" max="22" width="9.375" style="0" hidden="1" customWidth="1"/>
    <col min="23" max="23" width="3.625" style="0" hidden="1" customWidth="1"/>
    <col min="24" max="24" width="9.375" style="0" hidden="1" customWidth="1"/>
    <col min="25" max="25" width="3.75390625" style="0" bestFit="1" customWidth="1"/>
    <col min="26" max="26" width="9.25390625" style="0" customWidth="1"/>
    <col min="27" max="27" width="5.75390625" style="0" customWidth="1"/>
    <col min="28" max="28" width="6.125" style="0" hidden="1" customWidth="1"/>
    <col min="29" max="31" width="5.75390625" style="0" customWidth="1"/>
    <col min="32" max="32" width="7.25390625" style="0" customWidth="1"/>
    <col min="33" max="39" width="4.375" style="0" hidden="1" customWidth="1"/>
  </cols>
  <sheetData>
    <row r="1" spans="2:28" ht="15.75">
      <c r="B1" s="1" t="s">
        <v>1</v>
      </c>
      <c r="O1" s="35" t="s">
        <v>2</v>
      </c>
      <c r="AB1" s="13"/>
    </row>
    <row r="2" spans="12:28" ht="15">
      <c r="L2" s="3"/>
      <c r="O2" s="34" t="s">
        <v>182</v>
      </c>
      <c r="AB2" s="13"/>
    </row>
    <row r="3" spans="1:28" ht="15">
      <c r="A3" t="s">
        <v>3</v>
      </c>
      <c r="L3" s="3"/>
      <c r="O3" s="34" t="s">
        <v>71</v>
      </c>
      <c r="AB3" s="13"/>
    </row>
    <row r="4" spans="11:28" ht="15">
      <c r="K4" s="3"/>
      <c r="L4" s="3"/>
      <c r="AB4" s="13"/>
    </row>
    <row r="5" spans="2:28" ht="12.75">
      <c r="B5" s="38">
        <v>40699</v>
      </c>
      <c r="AB5" s="13"/>
    </row>
    <row r="6" spans="10:29" ht="15.75">
      <c r="J6" s="4" t="s">
        <v>4</v>
      </c>
      <c r="N6" s="31" t="s">
        <v>25</v>
      </c>
      <c r="O6" s="14"/>
      <c r="P6" t="s">
        <v>13</v>
      </c>
      <c r="AA6" s="2">
        <v>50</v>
      </c>
      <c r="AB6" s="13"/>
      <c r="AC6" s="13" t="s">
        <v>14</v>
      </c>
    </row>
    <row r="7" spans="1:31" ht="13.5" thickBot="1">
      <c r="A7" s="5"/>
      <c r="B7" s="37">
        <v>40699</v>
      </c>
      <c r="C7" s="24" t="s">
        <v>5</v>
      </c>
      <c r="D7" s="6"/>
      <c r="E7" s="5"/>
      <c r="F7" s="5"/>
      <c r="G7" s="5"/>
      <c r="H7" s="5"/>
      <c r="I7" s="87">
        <v>86398.44127984309</v>
      </c>
      <c r="J7" s="5"/>
      <c r="K7" s="87"/>
      <c r="L7" s="5"/>
      <c r="M7" s="5"/>
      <c r="N7" s="5"/>
      <c r="O7" s="5"/>
      <c r="P7" s="5" t="s">
        <v>15</v>
      </c>
      <c r="Q7" s="5"/>
      <c r="R7" s="5"/>
      <c r="S7" s="5"/>
      <c r="T7" s="5"/>
      <c r="U7" s="5"/>
      <c r="V7" s="5"/>
      <c r="W7" s="5"/>
      <c r="X7" s="5"/>
      <c r="Y7" s="5"/>
      <c r="Z7" s="5"/>
      <c r="AA7" s="92">
        <v>0.005555555555555556</v>
      </c>
      <c r="AB7" s="15"/>
      <c r="AC7" s="15" t="s">
        <v>141</v>
      </c>
      <c r="AD7" s="6"/>
      <c r="AE7" s="5"/>
    </row>
    <row r="8" spans="1:31" ht="13.5" thickTop="1">
      <c r="A8" s="7" t="s">
        <v>6</v>
      </c>
      <c r="B8" s="7" t="s">
        <v>7</v>
      </c>
      <c r="C8" s="7" t="s">
        <v>8</v>
      </c>
      <c r="D8" s="110" t="s">
        <v>140</v>
      </c>
      <c r="E8" s="7" t="s">
        <v>16</v>
      </c>
      <c r="F8" s="110" t="s">
        <v>81</v>
      </c>
      <c r="G8" s="110" t="s">
        <v>60</v>
      </c>
      <c r="H8" s="110" t="s">
        <v>59</v>
      </c>
      <c r="I8" s="110" t="s">
        <v>137</v>
      </c>
      <c r="J8" s="126" t="s">
        <v>62</v>
      </c>
      <c r="K8" s="113" t="s">
        <v>17</v>
      </c>
      <c r="L8" s="114"/>
      <c r="M8" s="113" t="s">
        <v>18</v>
      </c>
      <c r="N8" s="114"/>
      <c r="O8" s="113" t="s">
        <v>19</v>
      </c>
      <c r="P8" s="114"/>
      <c r="Q8" s="113" t="s">
        <v>145</v>
      </c>
      <c r="R8" s="114"/>
      <c r="S8" s="113" t="s">
        <v>150</v>
      </c>
      <c r="T8" s="114"/>
      <c r="U8" s="113" t="s">
        <v>151</v>
      </c>
      <c r="V8" s="114"/>
      <c r="W8" s="113" t="s">
        <v>152</v>
      </c>
      <c r="X8" s="114"/>
      <c r="Y8" s="115" t="s">
        <v>63</v>
      </c>
      <c r="Z8" s="116"/>
      <c r="AA8" s="117" t="s">
        <v>70</v>
      </c>
      <c r="AB8" s="120"/>
      <c r="AC8" s="123" t="s">
        <v>23</v>
      </c>
      <c r="AD8" s="110" t="s">
        <v>68</v>
      </c>
      <c r="AE8" s="110" t="s">
        <v>69</v>
      </c>
    </row>
    <row r="9" spans="1:31" ht="12.75" customHeight="1">
      <c r="A9" s="7" t="s">
        <v>27</v>
      </c>
      <c r="B9" s="7"/>
      <c r="C9" s="7" t="s">
        <v>0</v>
      </c>
      <c r="D9" s="111"/>
      <c r="E9" s="7" t="s">
        <v>20</v>
      </c>
      <c r="F9" s="111"/>
      <c r="G9" s="111"/>
      <c r="H9" s="111"/>
      <c r="I9" s="111"/>
      <c r="J9" s="126"/>
      <c r="K9" s="108" t="s">
        <v>139</v>
      </c>
      <c r="L9" s="106" t="s">
        <v>138</v>
      </c>
      <c r="M9" s="108" t="s">
        <v>139</v>
      </c>
      <c r="N9" s="106" t="s">
        <v>138</v>
      </c>
      <c r="O9" s="108" t="s">
        <v>139</v>
      </c>
      <c r="P9" s="106" t="s">
        <v>138</v>
      </c>
      <c r="Q9" s="108" t="s">
        <v>139</v>
      </c>
      <c r="R9" s="106" t="s">
        <v>138</v>
      </c>
      <c r="S9" s="108" t="s">
        <v>139</v>
      </c>
      <c r="T9" s="106" t="s">
        <v>138</v>
      </c>
      <c r="U9" s="108" t="s">
        <v>139</v>
      </c>
      <c r="V9" s="106" t="s">
        <v>138</v>
      </c>
      <c r="W9" s="108" t="s">
        <v>139</v>
      </c>
      <c r="X9" s="106" t="s">
        <v>138</v>
      </c>
      <c r="Y9" s="108" t="s">
        <v>139</v>
      </c>
      <c r="Z9" s="106" t="s">
        <v>138</v>
      </c>
      <c r="AA9" s="118"/>
      <c r="AB9" s="121"/>
      <c r="AC9" s="124"/>
      <c r="AD9" s="111"/>
      <c r="AE9" s="111"/>
    </row>
    <row r="10" spans="1:31" ht="13.5" thickBot="1">
      <c r="A10" s="19"/>
      <c r="B10" s="19"/>
      <c r="C10" s="19"/>
      <c r="D10" s="112"/>
      <c r="E10" s="19"/>
      <c r="F10" s="112"/>
      <c r="G10" s="112"/>
      <c r="H10" s="112"/>
      <c r="I10" s="112"/>
      <c r="J10" s="127"/>
      <c r="K10" s="109"/>
      <c r="L10" s="107"/>
      <c r="M10" s="109"/>
      <c r="N10" s="107"/>
      <c r="O10" s="109"/>
      <c r="P10" s="107"/>
      <c r="Q10" s="109"/>
      <c r="R10" s="107"/>
      <c r="S10" s="109"/>
      <c r="T10" s="107"/>
      <c r="U10" s="109"/>
      <c r="V10" s="107"/>
      <c r="W10" s="109"/>
      <c r="X10" s="107"/>
      <c r="Y10" s="109"/>
      <c r="Z10" s="107"/>
      <c r="AA10" s="119"/>
      <c r="AB10" s="122"/>
      <c r="AC10" s="125"/>
      <c r="AD10" s="112"/>
      <c r="AE10" s="112"/>
    </row>
    <row r="11" spans="1:39" ht="13.5" thickTop="1">
      <c r="A11" s="10">
        <v>4</v>
      </c>
      <c r="B11" s="20" t="s">
        <v>35</v>
      </c>
      <c r="C11" s="10">
        <v>2</v>
      </c>
      <c r="D11" s="10" t="s">
        <v>198</v>
      </c>
      <c r="E11" s="10">
        <v>2.4</v>
      </c>
      <c r="F11" s="10">
        <v>100</v>
      </c>
      <c r="G11" s="10">
        <v>6</v>
      </c>
      <c r="H11" s="10">
        <v>2340</v>
      </c>
      <c r="I11" s="20" t="s">
        <v>121</v>
      </c>
      <c r="J11" s="36">
        <v>1</v>
      </c>
      <c r="K11" s="67">
        <v>50</v>
      </c>
      <c r="L11" s="90">
        <v>0.005650937500000001</v>
      </c>
      <c r="M11" s="67">
        <v>53</v>
      </c>
      <c r="N11" s="90">
        <v>0.005671608796296297</v>
      </c>
      <c r="O11" s="67">
        <v>23</v>
      </c>
      <c r="P11" s="90">
        <v>0.0024529976851851852</v>
      </c>
      <c r="Q11" s="67">
        <v>0</v>
      </c>
      <c r="R11" s="90">
        <v>0</v>
      </c>
      <c r="S11" s="67">
        <v>0</v>
      </c>
      <c r="T11" s="90">
        <v>0</v>
      </c>
      <c r="U11" s="67">
        <v>0</v>
      </c>
      <c r="V11" s="90">
        <v>0</v>
      </c>
      <c r="W11" s="67">
        <v>0</v>
      </c>
      <c r="X11" s="90">
        <v>0</v>
      </c>
      <c r="Y11" s="67">
        <v>103</v>
      </c>
      <c r="Z11" s="90">
        <v>0.011322546296296298</v>
      </c>
      <c r="AA11" s="91">
        <v>18.951861861984646</v>
      </c>
      <c r="AB11" s="66"/>
      <c r="AC11" s="26">
        <v>1</v>
      </c>
      <c r="AD11" s="26">
        <v>100</v>
      </c>
      <c r="AE11" s="26">
        <v>1</v>
      </c>
      <c r="AG11" s="39">
        <v>50</v>
      </c>
      <c r="AH11" s="39">
        <v>53</v>
      </c>
      <c r="AI11" s="39">
        <v>23</v>
      </c>
      <c r="AJ11" s="39">
        <v>0</v>
      </c>
      <c r="AK11" s="93">
        <v>0</v>
      </c>
      <c r="AL11" s="10">
        <v>0</v>
      </c>
      <c r="AM11" s="39">
        <v>0</v>
      </c>
    </row>
    <row r="12" spans="1:39" ht="12.75">
      <c r="A12" s="10">
        <v>2</v>
      </c>
      <c r="B12" s="20" t="s">
        <v>34</v>
      </c>
      <c r="C12" s="10" t="s">
        <v>199</v>
      </c>
      <c r="D12" s="10" t="s">
        <v>200</v>
      </c>
      <c r="E12" s="10">
        <v>40.715</v>
      </c>
      <c r="F12" s="10">
        <v>95.36666666666667</v>
      </c>
      <c r="G12" s="10">
        <v>10</v>
      </c>
      <c r="H12" s="10">
        <v>3409</v>
      </c>
      <c r="I12" s="20" t="s">
        <v>112</v>
      </c>
      <c r="J12" s="36">
        <v>2</v>
      </c>
      <c r="K12" s="67">
        <v>39</v>
      </c>
      <c r="L12" s="90">
        <v>0.005624953703703702</v>
      </c>
      <c r="M12" s="67">
        <v>49</v>
      </c>
      <c r="N12" s="90">
        <v>0.005691041666666667</v>
      </c>
      <c r="O12" s="67">
        <v>44</v>
      </c>
      <c r="P12" s="90">
        <v>0.00559099537037037</v>
      </c>
      <c r="Q12" s="67">
        <v>0</v>
      </c>
      <c r="R12" s="90">
        <v>0</v>
      </c>
      <c r="S12" s="67">
        <v>0</v>
      </c>
      <c r="T12" s="90">
        <v>0</v>
      </c>
      <c r="U12" s="67">
        <v>0</v>
      </c>
      <c r="V12" s="90">
        <v>0</v>
      </c>
      <c r="W12" s="67">
        <v>0</v>
      </c>
      <c r="X12" s="90">
        <v>0</v>
      </c>
      <c r="Y12" s="67">
        <v>93</v>
      </c>
      <c r="Z12" s="90">
        <v>0.011282037037037038</v>
      </c>
      <c r="AA12" s="91">
        <v>17.173317138026686</v>
      </c>
      <c r="AB12" s="66"/>
      <c r="AC12" s="26">
        <v>2</v>
      </c>
      <c r="AD12" s="26">
        <v>90.3</v>
      </c>
      <c r="AE12" s="26">
        <v>1</v>
      </c>
      <c r="AG12" s="39">
        <v>39</v>
      </c>
      <c r="AH12" s="39">
        <v>49</v>
      </c>
      <c r="AI12" s="39">
        <v>44</v>
      </c>
      <c r="AJ12" s="39">
        <v>0</v>
      </c>
      <c r="AK12" s="93">
        <v>0</v>
      </c>
      <c r="AL12" s="10">
        <v>0</v>
      </c>
      <c r="AM12" s="39">
        <v>0</v>
      </c>
    </row>
    <row r="13" spans="1:39" ht="12.75">
      <c r="A13" s="10">
        <v>7</v>
      </c>
      <c r="B13" s="20" t="s">
        <v>36</v>
      </c>
      <c r="C13" s="10" t="s">
        <v>199</v>
      </c>
      <c r="D13" s="10" t="s">
        <v>200</v>
      </c>
      <c r="E13" s="10">
        <v>40.985</v>
      </c>
      <c r="F13" s="10">
        <v>86.69999999999999</v>
      </c>
      <c r="G13" s="10">
        <v>11</v>
      </c>
      <c r="H13" s="10">
        <v>3421</v>
      </c>
      <c r="I13" s="20" t="s">
        <v>125</v>
      </c>
      <c r="J13" s="36">
        <v>4</v>
      </c>
      <c r="K13" s="67">
        <v>46</v>
      </c>
      <c r="L13" s="90">
        <v>0.005614907407407408</v>
      </c>
      <c r="M13" s="67">
        <v>45</v>
      </c>
      <c r="N13" s="90">
        <v>0.005575208333333334</v>
      </c>
      <c r="O13" s="67">
        <v>46</v>
      </c>
      <c r="P13" s="90">
        <v>0.005721875</v>
      </c>
      <c r="Q13" s="67">
        <v>0</v>
      </c>
      <c r="R13" s="90">
        <v>0</v>
      </c>
      <c r="S13" s="67">
        <v>0</v>
      </c>
      <c r="T13" s="90">
        <v>0</v>
      </c>
      <c r="U13" s="67">
        <v>0</v>
      </c>
      <c r="V13" s="90">
        <v>0</v>
      </c>
      <c r="W13" s="67">
        <v>0</v>
      </c>
      <c r="X13" s="90">
        <v>0</v>
      </c>
      <c r="Y13" s="67">
        <v>92</v>
      </c>
      <c r="Z13" s="90">
        <v>0.011229814814814816</v>
      </c>
      <c r="AA13" s="91">
        <v>17.067660493725366</v>
      </c>
      <c r="AB13" s="66"/>
      <c r="AC13" s="26">
        <v>3</v>
      </c>
      <c r="AD13" s="26">
        <v>89.3</v>
      </c>
      <c r="AE13" s="26">
        <v>1</v>
      </c>
      <c r="AG13" s="39">
        <v>46</v>
      </c>
      <c r="AH13" s="39">
        <v>45</v>
      </c>
      <c r="AI13" s="39">
        <v>46</v>
      </c>
      <c r="AJ13" s="39">
        <v>0</v>
      </c>
      <c r="AK13" s="93">
        <v>0</v>
      </c>
      <c r="AL13" s="10">
        <v>0</v>
      </c>
      <c r="AM13" s="39">
        <v>0</v>
      </c>
    </row>
    <row r="14" spans="1:39" ht="12.75">
      <c r="A14" s="10">
        <v>6</v>
      </c>
      <c r="B14" s="20" t="s">
        <v>103</v>
      </c>
      <c r="C14" s="10">
        <v>3</v>
      </c>
      <c r="D14" s="10" t="s">
        <v>201</v>
      </c>
      <c r="E14" s="10">
        <v>2.4</v>
      </c>
      <c r="F14" s="10">
        <v>90.5</v>
      </c>
      <c r="G14" s="10">
        <v>4</v>
      </c>
      <c r="H14" s="10">
        <v>1975</v>
      </c>
      <c r="I14" s="20" t="s">
        <v>131</v>
      </c>
      <c r="J14" s="36">
        <v>3</v>
      </c>
      <c r="K14" s="67">
        <v>39</v>
      </c>
      <c r="L14" s="90">
        <v>0.005559594907407407</v>
      </c>
      <c r="M14" s="67">
        <v>45</v>
      </c>
      <c r="N14" s="90">
        <v>0.005644861111111111</v>
      </c>
      <c r="O14" s="67">
        <v>46</v>
      </c>
      <c r="P14" s="90">
        <v>0.005637893518518518</v>
      </c>
      <c r="Q14" s="67">
        <v>0</v>
      </c>
      <c r="R14" s="90">
        <v>0</v>
      </c>
      <c r="S14" s="67">
        <v>0</v>
      </c>
      <c r="T14" s="90">
        <v>0</v>
      </c>
      <c r="U14" s="67">
        <v>0</v>
      </c>
      <c r="V14" s="90">
        <v>0</v>
      </c>
      <c r="W14" s="67">
        <v>0</v>
      </c>
      <c r="X14" s="90">
        <v>0</v>
      </c>
      <c r="Y14" s="67">
        <v>91</v>
      </c>
      <c r="Z14" s="90">
        <v>0.011282754629629629</v>
      </c>
      <c r="AA14" s="91">
        <v>16.802929741595975</v>
      </c>
      <c r="AB14" s="66"/>
      <c r="AC14" s="26">
        <v>4</v>
      </c>
      <c r="AD14" s="26">
        <v>88.3</v>
      </c>
      <c r="AE14" s="26">
        <v>1</v>
      </c>
      <c r="AG14" s="39">
        <v>39</v>
      </c>
      <c r="AH14" s="39">
        <v>45</v>
      </c>
      <c r="AI14" s="39">
        <v>46</v>
      </c>
      <c r="AJ14" s="39">
        <v>0</v>
      </c>
      <c r="AK14" s="93">
        <v>0</v>
      </c>
      <c r="AL14" s="10">
        <v>0</v>
      </c>
      <c r="AM14" s="39">
        <v>0</v>
      </c>
    </row>
    <row r="15" spans="1:39" ht="12.75">
      <c r="A15" s="10">
        <v>5</v>
      </c>
      <c r="B15" s="20" t="s">
        <v>180</v>
      </c>
      <c r="C15" s="10">
        <v>3</v>
      </c>
      <c r="D15" s="10" t="s">
        <v>198</v>
      </c>
      <c r="E15" s="10">
        <v>26.995</v>
      </c>
      <c r="F15" s="10">
        <v>84.35</v>
      </c>
      <c r="G15" s="10">
        <v>3</v>
      </c>
      <c r="H15" s="10">
        <v>1815</v>
      </c>
      <c r="I15" s="20" t="s">
        <v>168</v>
      </c>
      <c r="J15" s="36">
        <v>5</v>
      </c>
      <c r="K15" s="67">
        <v>43</v>
      </c>
      <c r="L15" s="90">
        <v>0.005558287037037036</v>
      </c>
      <c r="M15" s="67">
        <v>38</v>
      </c>
      <c r="N15" s="90">
        <v>0.005687754629629629</v>
      </c>
      <c r="O15" s="67">
        <v>47</v>
      </c>
      <c r="P15" s="90">
        <v>0.005601134259259258</v>
      </c>
      <c r="Q15" s="67">
        <v>0</v>
      </c>
      <c r="R15" s="90">
        <v>0</v>
      </c>
      <c r="S15" s="67">
        <v>0</v>
      </c>
      <c r="T15" s="90">
        <v>0</v>
      </c>
      <c r="U15" s="67">
        <v>0</v>
      </c>
      <c r="V15" s="90">
        <v>0</v>
      </c>
      <c r="W15" s="67">
        <v>0</v>
      </c>
      <c r="X15" s="90">
        <v>0</v>
      </c>
      <c r="Y15" s="67">
        <v>90</v>
      </c>
      <c r="Z15" s="90">
        <v>0.011159421296296294</v>
      </c>
      <c r="AA15" s="91">
        <v>16.80194653662099</v>
      </c>
      <c r="AB15" s="66"/>
      <c r="AC15" s="26">
        <v>5</v>
      </c>
      <c r="AD15" s="26">
        <v>87.4</v>
      </c>
      <c r="AE15" s="26">
        <v>1</v>
      </c>
      <c r="AG15" s="39">
        <v>43</v>
      </c>
      <c r="AH15" s="39">
        <v>38</v>
      </c>
      <c r="AI15" s="39">
        <v>47</v>
      </c>
      <c r="AJ15" s="39">
        <v>0</v>
      </c>
      <c r="AK15" s="93">
        <v>0</v>
      </c>
      <c r="AL15" s="10">
        <v>0</v>
      </c>
      <c r="AM15" s="39">
        <v>0</v>
      </c>
    </row>
    <row r="16" spans="1:39" ht="12.75">
      <c r="A16" s="10">
        <v>3</v>
      </c>
      <c r="B16" s="20" t="s">
        <v>79</v>
      </c>
      <c r="C16" s="10">
        <v>4</v>
      </c>
      <c r="D16" s="10" t="s">
        <v>201</v>
      </c>
      <c r="E16" s="10">
        <v>40.765</v>
      </c>
      <c r="F16" s="10">
        <v>62.95</v>
      </c>
      <c r="G16" s="10">
        <v>8</v>
      </c>
      <c r="H16" s="10">
        <v>2620</v>
      </c>
      <c r="I16" s="20" t="s">
        <v>119</v>
      </c>
      <c r="J16" s="36">
        <v>6</v>
      </c>
      <c r="K16" s="67">
        <v>13</v>
      </c>
      <c r="L16" s="90">
        <v>0.0021903472222222224</v>
      </c>
      <c r="M16" s="67">
        <v>35</v>
      </c>
      <c r="N16" s="90">
        <v>0.005587129629629629</v>
      </c>
      <c r="O16" s="67">
        <v>35</v>
      </c>
      <c r="P16" s="90">
        <v>0.005871689814814816</v>
      </c>
      <c r="Q16" s="67">
        <v>0</v>
      </c>
      <c r="R16" s="90">
        <v>0</v>
      </c>
      <c r="S16" s="67">
        <v>0</v>
      </c>
      <c r="T16" s="90">
        <v>0</v>
      </c>
      <c r="U16" s="67">
        <v>0</v>
      </c>
      <c r="V16" s="90">
        <v>0</v>
      </c>
      <c r="W16" s="67">
        <v>0</v>
      </c>
      <c r="X16" s="90">
        <v>0</v>
      </c>
      <c r="Y16" s="67">
        <v>70</v>
      </c>
      <c r="Z16" s="90">
        <v>0.011174259259259259</v>
      </c>
      <c r="AA16" s="91">
        <v>13.050827795363022</v>
      </c>
      <c r="AB16" s="66"/>
      <c r="AC16" s="26">
        <v>6</v>
      </c>
      <c r="AD16" s="26">
        <v>68</v>
      </c>
      <c r="AE16" s="26">
        <v>2</v>
      </c>
      <c r="AG16" s="39">
        <v>13</v>
      </c>
      <c r="AH16" s="39">
        <v>35</v>
      </c>
      <c r="AI16" s="39">
        <v>35</v>
      </c>
      <c r="AJ16" s="39">
        <v>0</v>
      </c>
      <c r="AK16" s="93">
        <v>0</v>
      </c>
      <c r="AL16" s="10">
        <v>0</v>
      </c>
      <c r="AM16" s="39">
        <v>0</v>
      </c>
    </row>
    <row r="17" spans="1:39" ht="12.75">
      <c r="A17" s="10">
        <v>9</v>
      </c>
      <c r="B17" s="20" t="s">
        <v>47</v>
      </c>
      <c r="C17" s="10">
        <v>2</v>
      </c>
      <c r="D17" s="10" t="s">
        <v>200</v>
      </c>
      <c r="E17" s="10">
        <v>27.045</v>
      </c>
      <c r="F17" s="10">
        <v>46.93333333333334</v>
      </c>
      <c r="G17" s="10">
        <v>5</v>
      </c>
      <c r="H17" s="10">
        <v>2256</v>
      </c>
      <c r="I17" s="20" t="s">
        <v>128</v>
      </c>
      <c r="J17" s="36">
        <v>8</v>
      </c>
      <c r="K17" s="67">
        <v>20</v>
      </c>
      <c r="L17" s="90">
        <v>0.005658101851851852</v>
      </c>
      <c r="M17" s="67">
        <v>28</v>
      </c>
      <c r="N17" s="90">
        <v>0.005813460648148149</v>
      </c>
      <c r="O17" s="67">
        <v>23</v>
      </c>
      <c r="P17" s="90">
        <v>0.005721018518518518</v>
      </c>
      <c r="Q17" s="67">
        <v>0</v>
      </c>
      <c r="R17" s="90">
        <v>0</v>
      </c>
      <c r="S17" s="67">
        <v>0</v>
      </c>
      <c r="T17" s="90">
        <v>0</v>
      </c>
      <c r="U17" s="67">
        <v>0</v>
      </c>
      <c r="V17" s="90">
        <v>0</v>
      </c>
      <c r="W17" s="67">
        <v>0</v>
      </c>
      <c r="X17" s="90">
        <v>0</v>
      </c>
      <c r="Y17" s="67">
        <v>51</v>
      </c>
      <c r="Z17" s="90">
        <v>0.011534479166666667</v>
      </c>
      <c r="AA17" s="91">
        <v>9.211512584551752</v>
      </c>
      <c r="AB17" s="66"/>
      <c r="AC17" s="26">
        <v>7</v>
      </c>
      <c r="AD17" s="26">
        <v>49.5</v>
      </c>
      <c r="AE17" s="26">
        <v>3</v>
      </c>
      <c r="AG17" s="39">
        <v>20</v>
      </c>
      <c r="AH17" s="39">
        <v>28</v>
      </c>
      <c r="AI17" s="39">
        <v>23</v>
      </c>
      <c r="AJ17" s="39">
        <v>0</v>
      </c>
      <c r="AK17" s="93">
        <v>0</v>
      </c>
      <c r="AL17" s="10">
        <v>0</v>
      </c>
      <c r="AM17" s="39">
        <v>0</v>
      </c>
    </row>
    <row r="18" spans="1:39" ht="12.75" customHeight="1">
      <c r="A18" s="10">
        <v>8</v>
      </c>
      <c r="B18" s="20" t="s">
        <v>177</v>
      </c>
      <c r="C18" s="10" t="s">
        <v>199</v>
      </c>
      <c r="D18" s="10" t="s">
        <v>201</v>
      </c>
      <c r="E18" s="10">
        <v>27.49</v>
      </c>
      <c r="F18" s="10">
        <v>50.449999999999996</v>
      </c>
      <c r="G18" s="10">
        <v>9</v>
      </c>
      <c r="H18" s="10">
        <v>2896</v>
      </c>
      <c r="I18" s="20" t="s">
        <v>179</v>
      </c>
      <c r="J18" s="36">
        <v>7</v>
      </c>
      <c r="K18" s="67">
        <v>20</v>
      </c>
      <c r="L18" s="90">
        <v>0.004242800925925926</v>
      </c>
      <c r="M18" s="67">
        <v>14</v>
      </c>
      <c r="N18" s="90">
        <v>0.005561643518518518</v>
      </c>
      <c r="O18" s="67">
        <v>29</v>
      </c>
      <c r="P18" s="90">
        <v>0.005603287037037038</v>
      </c>
      <c r="Q18" s="67">
        <v>0</v>
      </c>
      <c r="R18" s="90">
        <v>0</v>
      </c>
      <c r="S18" s="67">
        <v>0</v>
      </c>
      <c r="T18" s="90">
        <v>0</v>
      </c>
      <c r="U18" s="67">
        <v>0</v>
      </c>
      <c r="V18" s="90">
        <v>0</v>
      </c>
      <c r="W18" s="67">
        <v>0</v>
      </c>
      <c r="X18" s="90">
        <v>0</v>
      </c>
      <c r="Y18" s="67">
        <v>49</v>
      </c>
      <c r="Z18" s="90">
        <v>0.009846087962962963</v>
      </c>
      <c r="AA18" s="91">
        <v>9.1875</v>
      </c>
      <c r="AB18" s="66"/>
      <c r="AC18" s="26">
        <v>8</v>
      </c>
      <c r="AD18" s="26">
        <v>47.6</v>
      </c>
      <c r="AE18" s="26">
        <v>3</v>
      </c>
      <c r="AG18" s="39">
        <v>20</v>
      </c>
      <c r="AH18" s="39">
        <v>14</v>
      </c>
      <c r="AI18" s="39">
        <v>29</v>
      </c>
      <c r="AJ18" s="39">
        <v>0</v>
      </c>
      <c r="AK18" s="93">
        <v>0</v>
      </c>
      <c r="AL18" s="10">
        <v>0</v>
      </c>
      <c r="AM18" s="39">
        <v>0</v>
      </c>
    </row>
  </sheetData>
  <sheetProtection/>
  <mergeCells count="35">
    <mergeCell ref="D8:D10"/>
    <mergeCell ref="F8:F10"/>
    <mergeCell ref="G8:G10"/>
    <mergeCell ref="H8:H10"/>
    <mergeCell ref="I8:I10"/>
    <mergeCell ref="J8:J10"/>
    <mergeCell ref="K8:L8"/>
    <mergeCell ref="M8:N8"/>
    <mergeCell ref="O8:P8"/>
    <mergeCell ref="Q8:R8"/>
    <mergeCell ref="S8:T8"/>
    <mergeCell ref="U8:V8"/>
    <mergeCell ref="W8:X8"/>
    <mergeCell ref="Y8:Z8"/>
    <mergeCell ref="AA8:AA10"/>
    <mergeCell ref="AB8:AB10"/>
    <mergeCell ref="AC8:AC10"/>
    <mergeCell ref="AD8:AD10"/>
    <mergeCell ref="Z9:Z10"/>
    <mergeCell ref="AE8:AE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</mergeCells>
  <printOptions/>
  <pageMargins left="0.1968503937007874" right="0.1968503937007874" top="0.5905511811023623" bottom="0.5905511811023623" header="0.5118110236220472" footer="0.5118110236220472"/>
  <pageSetup fitToHeight="1" fitToWidth="1" horizontalDpi="120" verticalDpi="120" orientation="landscape" paperSize="9" scale="95" r:id="rId1"/>
  <headerFooter alignWithMargins="0">
    <oddHeader>&amp;C&amp;A</oddHeader>
    <oddFooter>&amp;CСтр.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7"/>
  <sheetViews>
    <sheetView showGridLines="0" showZeros="0" zoomScalePageLayoutView="0" workbookViewId="0" topLeftCell="A1">
      <selection activeCell="A18" sqref="A18:IV37"/>
    </sheetView>
  </sheetViews>
  <sheetFormatPr defaultColWidth="9.00390625" defaultRowHeight="12.75"/>
  <cols>
    <col min="1" max="1" width="3.875" style="0" customWidth="1"/>
    <col min="2" max="2" width="19.625" style="0" bestFit="1" customWidth="1"/>
    <col min="3" max="3" width="5.00390625" style="0" customWidth="1"/>
    <col min="4" max="4" width="4.375" style="0" customWidth="1"/>
    <col min="5" max="5" width="6.875" style="0" customWidth="1"/>
    <col min="6" max="6" width="6.25390625" style="0" customWidth="1"/>
    <col min="7" max="7" width="4.875" style="0" customWidth="1"/>
    <col min="8" max="8" width="5.125" style="0" customWidth="1"/>
    <col min="9" max="9" width="5.625" style="0" hidden="1" customWidth="1"/>
    <col min="10" max="10" width="4.75390625" style="0" customWidth="1"/>
    <col min="11" max="11" width="4.125" style="0" customWidth="1"/>
    <col min="12" max="12" width="10.00390625" style="0" bestFit="1" customWidth="1"/>
    <col min="13" max="13" width="4.00390625" style="0" customWidth="1"/>
    <col min="14" max="14" width="10.25390625" style="0" customWidth="1"/>
    <col min="15" max="15" width="4.125" style="0" customWidth="1"/>
    <col min="16" max="16" width="9.625" style="0" customWidth="1"/>
    <col min="17" max="17" width="4.125" style="0" hidden="1" customWidth="1"/>
    <col min="18" max="18" width="9.625" style="0" hidden="1" customWidth="1"/>
    <col min="19" max="19" width="4.125" style="0" hidden="1" customWidth="1"/>
    <col min="20" max="20" width="9.625" style="0" hidden="1" customWidth="1"/>
    <col min="21" max="21" width="4.125" style="0" hidden="1" customWidth="1"/>
    <col min="22" max="22" width="9.625" style="0" hidden="1" customWidth="1"/>
    <col min="23" max="23" width="4.125" style="0" hidden="1" customWidth="1"/>
    <col min="24" max="24" width="9.625" style="0" hidden="1" customWidth="1"/>
    <col min="25" max="25" width="3.75390625" style="0" customWidth="1"/>
    <col min="26" max="26" width="10.00390625" style="0" bestFit="1" customWidth="1"/>
    <col min="27" max="27" width="5.75390625" style="0" customWidth="1"/>
    <col min="28" max="28" width="5.75390625" style="0" hidden="1" customWidth="1"/>
    <col min="29" max="31" width="5.75390625" style="0" customWidth="1"/>
    <col min="33" max="39" width="4.375" style="0" hidden="1" customWidth="1"/>
  </cols>
  <sheetData>
    <row r="1" spans="2:27" ht="15.75">
      <c r="B1" s="1" t="s">
        <v>1</v>
      </c>
      <c r="O1" s="35" t="s">
        <v>2</v>
      </c>
      <c r="AA1" s="2"/>
    </row>
    <row r="2" spans="10:27" ht="15">
      <c r="J2" s="3"/>
      <c r="O2" s="34" t="s">
        <v>182</v>
      </c>
      <c r="AA2" s="2"/>
    </row>
    <row r="3" spans="1:27" ht="15">
      <c r="A3" t="s">
        <v>3</v>
      </c>
      <c r="J3" s="3"/>
      <c r="O3" s="34" t="s">
        <v>71</v>
      </c>
      <c r="AA3" s="2"/>
    </row>
    <row r="4" spans="10:27" ht="15">
      <c r="J4" s="3"/>
      <c r="AA4" s="2"/>
    </row>
    <row r="5" spans="2:27" ht="12.75">
      <c r="B5" s="38">
        <v>40699</v>
      </c>
      <c r="AA5" s="2"/>
    </row>
    <row r="6" spans="5:29" ht="15.75">
      <c r="E6" s="4"/>
      <c r="F6" s="4"/>
      <c r="G6" s="4"/>
      <c r="H6" s="4"/>
      <c r="I6" s="4"/>
      <c r="J6" t="s">
        <v>4</v>
      </c>
      <c r="M6" s="31"/>
      <c r="N6" s="31" t="s">
        <v>42</v>
      </c>
      <c r="P6" t="s">
        <v>13</v>
      </c>
      <c r="Z6" s="2"/>
      <c r="AA6" s="2">
        <v>50</v>
      </c>
      <c r="AB6" t="s">
        <v>14</v>
      </c>
      <c r="AC6" s="13" t="s">
        <v>14</v>
      </c>
    </row>
    <row r="7" spans="1:31" ht="13.5" thickBot="1">
      <c r="A7" s="5"/>
      <c r="B7" s="37">
        <v>40699</v>
      </c>
      <c r="C7" s="24" t="s">
        <v>5</v>
      </c>
      <c r="D7" s="5"/>
      <c r="E7" s="5"/>
      <c r="F7" s="5"/>
      <c r="G7" s="5"/>
      <c r="H7" s="5"/>
      <c r="I7" s="87">
        <v>86398.44127984309</v>
      </c>
      <c r="J7" s="5"/>
      <c r="K7" s="5"/>
      <c r="L7" s="5"/>
      <c r="M7" s="5"/>
      <c r="N7" s="68" t="s">
        <v>72</v>
      </c>
      <c r="O7" s="5"/>
      <c r="P7" s="5" t="s">
        <v>15</v>
      </c>
      <c r="Q7" s="5"/>
      <c r="R7" s="5"/>
      <c r="S7" s="5"/>
      <c r="T7" s="5"/>
      <c r="U7" s="5"/>
      <c r="V7" s="5"/>
      <c r="W7" s="5"/>
      <c r="X7" s="5"/>
      <c r="Y7" s="5"/>
      <c r="Z7" s="6"/>
      <c r="AA7" s="92">
        <v>0.003472222222222222</v>
      </c>
      <c r="AB7" s="15"/>
      <c r="AC7" s="15" t="s">
        <v>141</v>
      </c>
      <c r="AD7" s="6"/>
      <c r="AE7" s="5"/>
    </row>
    <row r="8" spans="1:31" ht="13.5" customHeight="1" thickTop="1">
      <c r="A8" s="7" t="s">
        <v>6</v>
      </c>
      <c r="B8" s="7" t="s">
        <v>7</v>
      </c>
      <c r="C8" s="7" t="s">
        <v>8</v>
      </c>
      <c r="D8" s="110" t="s">
        <v>140</v>
      </c>
      <c r="E8" s="7" t="s">
        <v>16</v>
      </c>
      <c r="F8" s="110" t="s">
        <v>81</v>
      </c>
      <c r="G8" s="110" t="s">
        <v>60</v>
      </c>
      <c r="H8" s="110" t="s">
        <v>59</v>
      </c>
      <c r="I8" s="110" t="s">
        <v>137</v>
      </c>
      <c r="J8" s="7" t="s">
        <v>9</v>
      </c>
      <c r="K8" s="128" t="s">
        <v>17</v>
      </c>
      <c r="L8" s="129"/>
      <c r="M8" s="128" t="s">
        <v>18</v>
      </c>
      <c r="N8" s="129"/>
      <c r="O8" s="128" t="s">
        <v>19</v>
      </c>
      <c r="P8" s="129"/>
      <c r="Q8" s="113" t="s">
        <v>145</v>
      </c>
      <c r="R8" s="114"/>
      <c r="S8" s="113" t="s">
        <v>150</v>
      </c>
      <c r="T8" s="114"/>
      <c r="U8" s="113" t="s">
        <v>151</v>
      </c>
      <c r="V8" s="114"/>
      <c r="W8" s="113" t="s">
        <v>152</v>
      </c>
      <c r="X8" s="114"/>
      <c r="Y8" s="130" t="s">
        <v>63</v>
      </c>
      <c r="Z8" s="131"/>
      <c r="AA8" s="132" t="s">
        <v>96</v>
      </c>
      <c r="AB8" s="135"/>
      <c r="AC8" s="138" t="s">
        <v>23</v>
      </c>
      <c r="AD8" s="110" t="s">
        <v>68</v>
      </c>
      <c r="AE8" s="110" t="s">
        <v>69</v>
      </c>
    </row>
    <row r="9" spans="1:31" ht="12.75" customHeight="1">
      <c r="A9" s="7" t="s">
        <v>27</v>
      </c>
      <c r="B9" s="7"/>
      <c r="C9" s="7" t="s">
        <v>0</v>
      </c>
      <c r="D9" s="111"/>
      <c r="E9" s="7" t="s">
        <v>20</v>
      </c>
      <c r="F9" s="111"/>
      <c r="G9" s="111"/>
      <c r="H9" s="111"/>
      <c r="I9" s="111"/>
      <c r="J9" s="7" t="s">
        <v>6</v>
      </c>
      <c r="K9" s="108" t="s">
        <v>139</v>
      </c>
      <c r="L9" s="106" t="s">
        <v>138</v>
      </c>
      <c r="M9" s="108" t="s">
        <v>139</v>
      </c>
      <c r="N9" s="106" t="s">
        <v>138</v>
      </c>
      <c r="O9" s="108" t="s">
        <v>139</v>
      </c>
      <c r="P9" s="106" t="s">
        <v>138</v>
      </c>
      <c r="Q9" s="108" t="s">
        <v>139</v>
      </c>
      <c r="R9" s="106" t="s">
        <v>138</v>
      </c>
      <c r="S9" s="108" t="s">
        <v>139</v>
      </c>
      <c r="T9" s="106" t="s">
        <v>138</v>
      </c>
      <c r="U9" s="108" t="s">
        <v>139</v>
      </c>
      <c r="V9" s="106" t="s">
        <v>138</v>
      </c>
      <c r="W9" s="108" t="s">
        <v>139</v>
      </c>
      <c r="X9" s="106" t="s">
        <v>138</v>
      </c>
      <c r="Y9" s="108" t="s">
        <v>139</v>
      </c>
      <c r="Z9" s="106" t="s">
        <v>138</v>
      </c>
      <c r="AA9" s="133"/>
      <c r="AB9" s="136"/>
      <c r="AC9" s="139"/>
      <c r="AD9" s="111"/>
      <c r="AE9" s="111"/>
    </row>
    <row r="10" spans="1:31" ht="12.75" customHeight="1" thickBot="1">
      <c r="A10" s="19"/>
      <c r="B10" s="19"/>
      <c r="C10" s="19"/>
      <c r="D10" s="112"/>
      <c r="E10" s="19"/>
      <c r="F10" s="112"/>
      <c r="G10" s="112"/>
      <c r="H10" s="112"/>
      <c r="I10" s="112"/>
      <c r="J10" s="19"/>
      <c r="K10" s="109"/>
      <c r="L10" s="107"/>
      <c r="M10" s="109"/>
      <c r="N10" s="107"/>
      <c r="O10" s="109"/>
      <c r="P10" s="107"/>
      <c r="Q10" s="109"/>
      <c r="R10" s="107"/>
      <c r="S10" s="109"/>
      <c r="T10" s="107"/>
      <c r="U10" s="109"/>
      <c r="V10" s="107"/>
      <c r="W10" s="109"/>
      <c r="X10" s="107"/>
      <c r="Y10" s="109"/>
      <c r="Z10" s="107"/>
      <c r="AA10" s="134"/>
      <c r="AB10" s="137"/>
      <c r="AC10" s="140"/>
      <c r="AD10" s="112"/>
      <c r="AE10" s="112"/>
    </row>
    <row r="11" spans="1:40" ht="12.75" customHeight="1" thickTop="1">
      <c r="A11" s="10">
        <v>4</v>
      </c>
      <c r="B11" s="20" t="s">
        <v>35</v>
      </c>
      <c r="C11" s="10">
        <v>2</v>
      </c>
      <c r="D11" s="10" t="s">
        <v>198</v>
      </c>
      <c r="E11" s="10">
        <v>2.4</v>
      </c>
      <c r="F11" s="10">
        <v>99.6</v>
      </c>
      <c r="G11" s="10">
        <v>6</v>
      </c>
      <c r="H11" s="10">
        <v>2340</v>
      </c>
      <c r="I11" s="20" t="s">
        <v>121</v>
      </c>
      <c r="J11" s="36">
        <v>1</v>
      </c>
      <c r="K11" s="67">
        <v>42</v>
      </c>
      <c r="L11" s="90">
        <v>0.003522222222222222</v>
      </c>
      <c r="M11" s="67">
        <v>39</v>
      </c>
      <c r="N11" s="90">
        <v>0.003514675925925926</v>
      </c>
      <c r="O11" s="67">
        <v>43</v>
      </c>
      <c r="P11" s="90">
        <v>0.0035301157407407403</v>
      </c>
      <c r="Q11" s="67">
        <v>0</v>
      </c>
      <c r="R11" s="90">
        <v>0</v>
      </c>
      <c r="S11" s="67">
        <v>0</v>
      </c>
      <c r="T11" s="90">
        <v>0</v>
      </c>
      <c r="U11" s="67">
        <v>0</v>
      </c>
      <c r="V11" s="90">
        <v>0</v>
      </c>
      <c r="W11" s="67">
        <v>0</v>
      </c>
      <c r="X11" s="90">
        <v>0</v>
      </c>
      <c r="Y11" s="67">
        <v>85</v>
      </c>
      <c r="Z11" s="90">
        <v>0.0070523379629629625</v>
      </c>
      <c r="AA11" s="91">
        <v>25.109876223080736</v>
      </c>
      <c r="AB11" s="66"/>
      <c r="AC11" s="26">
        <v>1</v>
      </c>
      <c r="AD11" s="26">
        <v>100</v>
      </c>
      <c r="AE11" s="10" t="s">
        <v>43</v>
      </c>
      <c r="AG11" s="39">
        <v>42</v>
      </c>
      <c r="AH11" s="39">
        <v>39</v>
      </c>
      <c r="AI11" s="39">
        <v>43</v>
      </c>
      <c r="AJ11" s="39">
        <v>0</v>
      </c>
      <c r="AK11" s="93">
        <v>0</v>
      </c>
      <c r="AL11" s="10">
        <v>0</v>
      </c>
      <c r="AM11" s="39">
        <v>0</v>
      </c>
      <c r="AN11" s="95"/>
    </row>
    <row r="12" spans="1:39" ht="12.75" customHeight="1">
      <c r="A12" s="10">
        <v>7</v>
      </c>
      <c r="B12" s="20" t="s">
        <v>37</v>
      </c>
      <c r="C12" s="10">
        <v>1</v>
      </c>
      <c r="D12" s="10" t="s">
        <v>198</v>
      </c>
      <c r="E12" s="10">
        <v>27.225</v>
      </c>
      <c r="F12" s="10">
        <v>98.125</v>
      </c>
      <c r="G12" s="10">
        <v>11</v>
      </c>
      <c r="H12" s="10">
        <v>3421</v>
      </c>
      <c r="I12" s="20" t="s">
        <v>124</v>
      </c>
      <c r="J12" s="36">
        <v>2</v>
      </c>
      <c r="K12" s="67">
        <v>40</v>
      </c>
      <c r="L12" s="90">
        <v>0.0034735416666666664</v>
      </c>
      <c r="M12" s="67">
        <v>37</v>
      </c>
      <c r="N12" s="90">
        <v>0.0035501388888888887</v>
      </c>
      <c r="O12" s="67">
        <v>41</v>
      </c>
      <c r="P12" s="90">
        <v>0.0035210416666666667</v>
      </c>
      <c r="Q12" s="67">
        <v>0</v>
      </c>
      <c r="R12" s="90">
        <v>0</v>
      </c>
      <c r="S12" s="67">
        <v>0</v>
      </c>
      <c r="T12" s="90">
        <v>0</v>
      </c>
      <c r="U12" s="67">
        <v>0</v>
      </c>
      <c r="V12" s="90">
        <v>0</v>
      </c>
      <c r="W12" s="67">
        <v>0</v>
      </c>
      <c r="X12" s="90">
        <v>0</v>
      </c>
      <c r="Y12" s="67">
        <v>81</v>
      </c>
      <c r="Z12" s="90">
        <v>0.0069945833333333336</v>
      </c>
      <c r="AA12" s="91">
        <v>24.125811639959487</v>
      </c>
      <c r="AB12" s="66"/>
      <c r="AC12" s="26">
        <v>2</v>
      </c>
      <c r="AD12" s="26">
        <v>95.3</v>
      </c>
      <c r="AE12" s="10">
        <v>1</v>
      </c>
      <c r="AG12" s="39">
        <v>40</v>
      </c>
      <c r="AH12" s="39">
        <v>37</v>
      </c>
      <c r="AI12" s="39">
        <v>41</v>
      </c>
      <c r="AJ12" s="39">
        <v>0</v>
      </c>
      <c r="AK12" s="93">
        <v>0</v>
      </c>
      <c r="AL12" s="10">
        <v>0</v>
      </c>
      <c r="AM12" s="39">
        <v>0</v>
      </c>
    </row>
    <row r="13" spans="1:39" ht="12.75">
      <c r="A13" s="10">
        <v>2</v>
      </c>
      <c r="B13" s="20" t="s">
        <v>44</v>
      </c>
      <c r="C13" s="10">
        <v>1</v>
      </c>
      <c r="D13" s="10" t="s">
        <v>198</v>
      </c>
      <c r="E13" s="10">
        <v>2.4</v>
      </c>
      <c r="F13" s="10">
        <v>88.47500000000001</v>
      </c>
      <c r="G13" s="10">
        <v>10</v>
      </c>
      <c r="H13" s="10">
        <v>3409</v>
      </c>
      <c r="I13" s="20" t="s">
        <v>116</v>
      </c>
      <c r="J13" s="36">
        <v>4</v>
      </c>
      <c r="K13" s="67">
        <v>39</v>
      </c>
      <c r="L13" s="90">
        <v>0.003536828703703704</v>
      </c>
      <c r="M13" s="67">
        <v>38</v>
      </c>
      <c r="N13" s="90">
        <v>0.0035591550925925925</v>
      </c>
      <c r="O13" s="67">
        <v>39</v>
      </c>
      <c r="P13" s="90">
        <v>0.003547800925925926</v>
      </c>
      <c r="Q13" s="67">
        <v>0</v>
      </c>
      <c r="R13" s="90">
        <v>0</v>
      </c>
      <c r="S13" s="67">
        <v>0</v>
      </c>
      <c r="T13" s="90">
        <v>0</v>
      </c>
      <c r="U13" s="67">
        <v>0</v>
      </c>
      <c r="V13" s="90">
        <v>0</v>
      </c>
      <c r="W13" s="67">
        <v>0</v>
      </c>
      <c r="X13" s="90">
        <v>0</v>
      </c>
      <c r="Y13" s="67">
        <v>78</v>
      </c>
      <c r="Z13" s="90">
        <v>0.007073657407407408</v>
      </c>
      <c r="AA13" s="91">
        <v>22.972557284133224</v>
      </c>
      <c r="AB13" s="66"/>
      <c r="AC13" s="26">
        <v>3</v>
      </c>
      <c r="AD13" s="26">
        <v>91.8</v>
      </c>
      <c r="AE13" s="10">
        <v>1</v>
      </c>
      <c r="AG13" s="39">
        <v>39</v>
      </c>
      <c r="AH13" s="39">
        <v>38</v>
      </c>
      <c r="AI13" s="39">
        <v>39</v>
      </c>
      <c r="AJ13" s="39">
        <v>0</v>
      </c>
      <c r="AK13" s="93">
        <v>0</v>
      </c>
      <c r="AL13" s="10">
        <v>0</v>
      </c>
      <c r="AM13" s="39">
        <v>0</v>
      </c>
    </row>
    <row r="14" spans="1:39" ht="12.75">
      <c r="A14" s="10">
        <v>1</v>
      </c>
      <c r="B14" s="20" t="s">
        <v>78</v>
      </c>
      <c r="C14" s="10">
        <v>2</v>
      </c>
      <c r="D14" s="10" t="s">
        <v>198</v>
      </c>
      <c r="E14" s="10">
        <v>2.4</v>
      </c>
      <c r="F14" s="10">
        <v>79.06666666666668</v>
      </c>
      <c r="G14" s="10">
        <v>9</v>
      </c>
      <c r="H14" s="10">
        <v>2896</v>
      </c>
      <c r="I14" s="20" t="s">
        <v>122</v>
      </c>
      <c r="J14" s="36">
        <v>5</v>
      </c>
      <c r="K14" s="67">
        <v>29</v>
      </c>
      <c r="L14" s="90">
        <v>0.002985023148148148</v>
      </c>
      <c r="M14" s="67">
        <v>33</v>
      </c>
      <c r="N14" s="90">
        <v>0.003586990740740741</v>
      </c>
      <c r="O14" s="67">
        <v>14</v>
      </c>
      <c r="P14" s="90">
        <v>0.003386631944444444</v>
      </c>
      <c r="Q14" s="67">
        <v>0</v>
      </c>
      <c r="R14" s="90">
        <v>0</v>
      </c>
      <c r="S14" s="67">
        <v>0</v>
      </c>
      <c r="T14" s="90">
        <v>0</v>
      </c>
      <c r="U14" s="67">
        <v>0</v>
      </c>
      <c r="V14" s="90">
        <v>0</v>
      </c>
      <c r="W14" s="67">
        <v>0</v>
      </c>
      <c r="X14" s="90">
        <v>0</v>
      </c>
      <c r="Y14" s="67">
        <v>62</v>
      </c>
      <c r="Z14" s="90">
        <v>0.006572013888888889</v>
      </c>
      <c r="AA14" s="91">
        <v>18.6</v>
      </c>
      <c r="AB14" s="66"/>
      <c r="AC14" s="26">
        <v>4</v>
      </c>
      <c r="AD14" s="26">
        <v>72.9</v>
      </c>
      <c r="AE14" s="10">
        <v>2</v>
      </c>
      <c r="AG14" s="39">
        <v>29</v>
      </c>
      <c r="AH14" s="39">
        <v>33</v>
      </c>
      <c r="AI14" s="39">
        <v>14</v>
      </c>
      <c r="AJ14" s="39">
        <v>0</v>
      </c>
      <c r="AK14" s="93">
        <v>0</v>
      </c>
      <c r="AL14" s="10">
        <v>0</v>
      </c>
      <c r="AM14" s="39">
        <v>0</v>
      </c>
    </row>
    <row r="15" spans="1:39" ht="12.75">
      <c r="A15" s="10">
        <v>6</v>
      </c>
      <c r="B15" s="20" t="s">
        <v>103</v>
      </c>
      <c r="C15" s="10">
        <v>3</v>
      </c>
      <c r="D15" s="10" t="s">
        <v>201</v>
      </c>
      <c r="E15" s="10">
        <v>2.4</v>
      </c>
      <c r="F15" s="10">
        <v>74.89999999999999</v>
      </c>
      <c r="G15" s="10">
        <v>4</v>
      </c>
      <c r="H15" s="10">
        <v>1975</v>
      </c>
      <c r="I15" s="20" t="s">
        <v>131</v>
      </c>
      <c r="J15" s="36">
        <v>1</v>
      </c>
      <c r="K15" s="67">
        <v>27</v>
      </c>
      <c r="L15" s="90">
        <v>0.003577986111111111</v>
      </c>
      <c r="M15" s="67">
        <v>28</v>
      </c>
      <c r="N15" s="90">
        <v>0.0035633564814814816</v>
      </c>
      <c r="O15" s="67">
        <v>22</v>
      </c>
      <c r="P15" s="90">
        <v>0.0022617592592592594</v>
      </c>
      <c r="Q15" s="67">
        <v>0</v>
      </c>
      <c r="R15" s="90">
        <v>0</v>
      </c>
      <c r="S15" s="67">
        <v>0</v>
      </c>
      <c r="T15" s="90">
        <v>0</v>
      </c>
      <c r="U15" s="67">
        <v>0</v>
      </c>
      <c r="V15" s="90">
        <v>0</v>
      </c>
      <c r="W15" s="67">
        <v>0</v>
      </c>
      <c r="X15" s="90">
        <v>0</v>
      </c>
      <c r="Y15" s="67">
        <v>55</v>
      </c>
      <c r="Z15" s="90">
        <v>0.007141342592592593</v>
      </c>
      <c r="AA15" s="91">
        <v>16.045068815517364</v>
      </c>
      <c r="AB15" s="66"/>
      <c r="AC15" s="26">
        <v>5</v>
      </c>
      <c r="AD15" s="26">
        <v>64.7</v>
      </c>
      <c r="AE15" s="10">
        <v>2</v>
      </c>
      <c r="AG15" s="39">
        <v>27</v>
      </c>
      <c r="AH15" s="39">
        <v>28</v>
      </c>
      <c r="AI15" s="39">
        <v>22</v>
      </c>
      <c r="AJ15" s="39">
        <v>0</v>
      </c>
      <c r="AK15" s="93">
        <v>0</v>
      </c>
      <c r="AL15" s="10">
        <v>0</v>
      </c>
      <c r="AM15" s="39">
        <v>0</v>
      </c>
    </row>
    <row r="16" spans="1:39" ht="12.75">
      <c r="A16" s="10">
        <v>5</v>
      </c>
      <c r="B16" s="20" t="s">
        <v>107</v>
      </c>
      <c r="C16" s="10">
        <v>3</v>
      </c>
      <c r="D16" s="10" t="s">
        <v>201</v>
      </c>
      <c r="E16" s="10">
        <v>26.995</v>
      </c>
      <c r="F16" s="10">
        <v>64.75</v>
      </c>
      <c r="G16" s="10">
        <v>0</v>
      </c>
      <c r="H16" s="10" t="s">
        <v>80</v>
      </c>
      <c r="I16" s="20" t="s">
        <v>134</v>
      </c>
      <c r="J16" s="36">
        <v>3</v>
      </c>
      <c r="K16" s="67">
        <v>27</v>
      </c>
      <c r="L16" s="90">
        <v>0.0035796412037037042</v>
      </c>
      <c r="M16" s="67">
        <v>25</v>
      </c>
      <c r="N16" s="90">
        <v>0.0035368055555555556</v>
      </c>
      <c r="O16" s="67">
        <v>1</v>
      </c>
      <c r="P16" s="90">
        <v>0.0002944791666666667</v>
      </c>
      <c r="Q16" s="67">
        <v>0</v>
      </c>
      <c r="R16" s="90">
        <v>0</v>
      </c>
      <c r="S16" s="67">
        <v>0</v>
      </c>
      <c r="T16" s="90">
        <v>0</v>
      </c>
      <c r="U16" s="67">
        <v>0</v>
      </c>
      <c r="V16" s="90">
        <v>0</v>
      </c>
      <c r="W16" s="67">
        <v>0</v>
      </c>
      <c r="X16" s="90">
        <v>0</v>
      </c>
      <c r="Y16" s="67">
        <v>52</v>
      </c>
      <c r="Z16" s="90">
        <v>0.00711644675925926</v>
      </c>
      <c r="AA16" s="91">
        <v>15.222952829989215</v>
      </c>
      <c r="AB16" s="66"/>
      <c r="AC16" s="26">
        <v>6</v>
      </c>
      <c r="AD16" s="26">
        <v>61.2</v>
      </c>
      <c r="AE16" s="10">
        <v>2</v>
      </c>
      <c r="AG16" s="39">
        <v>27</v>
      </c>
      <c r="AH16" s="39">
        <v>25</v>
      </c>
      <c r="AI16" s="39">
        <v>1</v>
      </c>
      <c r="AJ16" s="39">
        <v>0</v>
      </c>
      <c r="AK16" s="93">
        <v>0</v>
      </c>
      <c r="AL16" s="10">
        <v>0</v>
      </c>
      <c r="AM16" s="39">
        <v>0</v>
      </c>
    </row>
    <row r="17" spans="1:39" ht="12.75">
      <c r="A17" s="10">
        <v>3</v>
      </c>
      <c r="B17" s="20" t="s">
        <v>162</v>
      </c>
      <c r="C17" s="10">
        <v>4</v>
      </c>
      <c r="D17" s="10" t="s">
        <v>201</v>
      </c>
      <c r="E17" s="10">
        <v>27.095</v>
      </c>
      <c r="F17" s="10">
        <v>54.2</v>
      </c>
      <c r="G17" s="10">
        <v>8</v>
      </c>
      <c r="H17" s="10">
        <v>2620</v>
      </c>
      <c r="I17" s="20" t="s">
        <v>163</v>
      </c>
      <c r="J17" s="36">
        <v>4</v>
      </c>
      <c r="K17" s="67">
        <v>23</v>
      </c>
      <c r="L17" s="90">
        <v>0.0035810069444444444</v>
      </c>
      <c r="M17" s="67">
        <v>19</v>
      </c>
      <c r="N17" s="90">
        <v>0.003524490740740741</v>
      </c>
      <c r="O17" s="67">
        <v>25</v>
      </c>
      <c r="P17" s="90">
        <v>0.0035528587962962966</v>
      </c>
      <c r="Q17" s="67">
        <v>0</v>
      </c>
      <c r="R17" s="90">
        <v>0</v>
      </c>
      <c r="S17" s="67">
        <v>0</v>
      </c>
      <c r="T17" s="90">
        <v>0</v>
      </c>
      <c r="U17" s="67">
        <v>0</v>
      </c>
      <c r="V17" s="90">
        <v>0</v>
      </c>
      <c r="W17" s="67">
        <v>0</v>
      </c>
      <c r="X17" s="90">
        <v>0</v>
      </c>
      <c r="Y17" s="67">
        <v>48</v>
      </c>
      <c r="Z17" s="90">
        <v>0.007133865740740741</v>
      </c>
      <c r="AA17" s="91">
        <v>14.01764536006204</v>
      </c>
      <c r="AB17" s="66"/>
      <c r="AC17" s="26">
        <v>7</v>
      </c>
      <c r="AD17" s="26">
        <v>56.5</v>
      </c>
      <c r="AE17" s="10">
        <v>3</v>
      </c>
      <c r="AG17" s="39">
        <v>23</v>
      </c>
      <c r="AH17" s="39">
        <v>19</v>
      </c>
      <c r="AI17" s="39">
        <v>25</v>
      </c>
      <c r="AJ17" s="39">
        <v>0</v>
      </c>
      <c r="AK17" s="93">
        <v>0</v>
      </c>
      <c r="AL17" s="10">
        <v>0</v>
      </c>
      <c r="AM17" s="39">
        <v>0</v>
      </c>
    </row>
  </sheetData>
  <sheetProtection/>
  <mergeCells count="34">
    <mergeCell ref="S9:S10"/>
    <mergeCell ref="T9:T10"/>
    <mergeCell ref="U9:U10"/>
    <mergeCell ref="V9:V10"/>
    <mergeCell ref="W9:W10"/>
    <mergeCell ref="X9:X10"/>
    <mergeCell ref="M9:M10"/>
    <mergeCell ref="N9:N10"/>
    <mergeCell ref="O9:O10"/>
    <mergeCell ref="P9:P10"/>
    <mergeCell ref="Q9:Q10"/>
    <mergeCell ref="R9:R10"/>
    <mergeCell ref="Y8:Z8"/>
    <mergeCell ref="AA8:AA10"/>
    <mergeCell ref="AB8:AB10"/>
    <mergeCell ref="AC8:AC10"/>
    <mergeCell ref="AD8:AD10"/>
    <mergeCell ref="AE8:AE10"/>
    <mergeCell ref="Y9:Y10"/>
    <mergeCell ref="Z9:Z10"/>
    <mergeCell ref="M8:N8"/>
    <mergeCell ref="O8:P8"/>
    <mergeCell ref="Q8:R8"/>
    <mergeCell ref="S8:T8"/>
    <mergeCell ref="U8:V8"/>
    <mergeCell ref="W8:X8"/>
    <mergeCell ref="D8:D10"/>
    <mergeCell ref="F8:F10"/>
    <mergeCell ref="G8:G10"/>
    <mergeCell ref="H8:H10"/>
    <mergeCell ref="I8:I10"/>
    <mergeCell ref="K8:L8"/>
    <mergeCell ref="K9:K10"/>
    <mergeCell ref="L9:L10"/>
  </mergeCells>
  <printOptions/>
  <pageMargins left="0.1968503937007874" right="0.1968503937007874" top="0.5905511811023623" bottom="0.5905511811023623" header="0.5118110236220472" footer="0.5118110236220472"/>
  <pageSetup fitToHeight="1" fitToWidth="1" horizontalDpi="120" verticalDpi="120" orientation="landscape" paperSize="9" scale="93" r:id="rId1"/>
  <headerFooter alignWithMargins="0">
    <oddHeader>&amp;C&amp;A</oddHeader>
    <oddFooter>&amp;CСтр.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0"/>
  <sheetViews>
    <sheetView showGridLines="0" showZeros="0" zoomScalePageLayoutView="0" workbookViewId="0" topLeftCell="A1">
      <selection activeCell="F14" sqref="F14"/>
    </sheetView>
  </sheetViews>
  <sheetFormatPr defaultColWidth="9.00390625" defaultRowHeight="12.75"/>
  <cols>
    <col min="1" max="1" width="3.875" style="0" customWidth="1"/>
    <col min="2" max="2" width="20.25390625" style="0" bestFit="1" customWidth="1"/>
    <col min="3" max="3" width="5.125" style="0" customWidth="1"/>
    <col min="4" max="4" width="4.375" style="0" customWidth="1"/>
    <col min="5" max="5" width="7.125" style="0" customWidth="1"/>
    <col min="6" max="6" width="6.875" style="0" customWidth="1"/>
    <col min="7" max="7" width="5.125" style="0" customWidth="1"/>
    <col min="8" max="8" width="5.625" style="0" customWidth="1"/>
    <col min="9" max="9" width="6.25390625" style="0" hidden="1" customWidth="1"/>
    <col min="10" max="10" width="5.00390625" style="0" customWidth="1"/>
    <col min="11" max="11" width="4.00390625" style="0" customWidth="1"/>
    <col min="12" max="12" width="10.00390625" style="0" customWidth="1"/>
    <col min="13" max="13" width="4.00390625" style="0" customWidth="1"/>
    <col min="14" max="14" width="10.125" style="0" customWidth="1"/>
    <col min="15" max="15" width="4.00390625" style="0" customWidth="1"/>
    <col min="16" max="16" width="10.25390625" style="0" customWidth="1"/>
    <col min="17" max="17" width="4.00390625" style="0" hidden="1" customWidth="1"/>
    <col min="18" max="18" width="10.25390625" style="0" hidden="1" customWidth="1"/>
    <col min="19" max="19" width="4.00390625" style="0" hidden="1" customWidth="1"/>
    <col min="20" max="20" width="10.25390625" style="0" hidden="1" customWidth="1"/>
    <col min="21" max="21" width="4.00390625" style="0" hidden="1" customWidth="1"/>
    <col min="22" max="22" width="10.25390625" style="0" hidden="1" customWidth="1"/>
    <col min="23" max="23" width="4.00390625" style="0" hidden="1" customWidth="1"/>
    <col min="24" max="24" width="10.25390625" style="0" hidden="1" customWidth="1"/>
    <col min="25" max="25" width="4.25390625" style="0" customWidth="1"/>
    <col min="26" max="26" width="9.875" style="0" customWidth="1"/>
    <col min="27" max="27" width="5.75390625" style="0" customWidth="1"/>
    <col min="28" max="28" width="5.75390625" style="0" hidden="1" customWidth="1"/>
    <col min="29" max="31" width="5.75390625" style="0" customWidth="1"/>
    <col min="33" max="39" width="4.375" style="0" hidden="1" customWidth="1"/>
  </cols>
  <sheetData>
    <row r="1" spans="2:27" ht="15.75">
      <c r="B1" s="1" t="s">
        <v>1</v>
      </c>
      <c r="O1" s="35" t="s">
        <v>2</v>
      </c>
      <c r="AA1" s="2"/>
    </row>
    <row r="2" spans="10:27" ht="15">
      <c r="J2" s="3"/>
      <c r="O2" s="34" t="s">
        <v>182</v>
      </c>
      <c r="AA2" s="2"/>
    </row>
    <row r="3" spans="1:27" ht="15">
      <c r="A3" t="s">
        <v>3</v>
      </c>
      <c r="J3" s="3"/>
      <c r="O3" s="34" t="s">
        <v>71</v>
      </c>
      <c r="AA3" s="2"/>
    </row>
    <row r="4" spans="10:27" ht="15">
      <c r="J4" s="3"/>
      <c r="AA4" s="2"/>
    </row>
    <row r="5" spans="2:27" ht="12.75">
      <c r="B5" s="38">
        <v>40699</v>
      </c>
      <c r="AA5" s="2"/>
    </row>
    <row r="6" spans="5:29" ht="15.75">
      <c r="E6" s="4"/>
      <c r="F6" s="4"/>
      <c r="G6" s="4"/>
      <c r="H6" s="4"/>
      <c r="I6" s="4"/>
      <c r="J6" t="s">
        <v>4</v>
      </c>
      <c r="M6" s="31"/>
      <c r="N6" s="69" t="s">
        <v>73</v>
      </c>
      <c r="P6" t="s">
        <v>13</v>
      </c>
      <c r="Z6" s="2"/>
      <c r="AA6" s="2">
        <v>50</v>
      </c>
      <c r="AB6" t="s">
        <v>14</v>
      </c>
      <c r="AC6" s="13" t="s">
        <v>14</v>
      </c>
    </row>
    <row r="7" spans="1:31" ht="13.5" thickBot="1">
      <c r="A7" s="5"/>
      <c r="B7" s="37">
        <v>40699</v>
      </c>
      <c r="C7" s="24" t="s">
        <v>5</v>
      </c>
      <c r="D7" s="5"/>
      <c r="E7" s="5"/>
      <c r="F7" s="5"/>
      <c r="G7" s="5"/>
      <c r="H7" s="5"/>
      <c r="I7" s="87">
        <v>86398.44127984309</v>
      </c>
      <c r="J7" s="5"/>
      <c r="K7" s="5"/>
      <c r="L7" s="5"/>
      <c r="M7" s="5"/>
      <c r="N7" s="68" t="s">
        <v>72</v>
      </c>
      <c r="O7" s="5"/>
      <c r="P7" s="5" t="s">
        <v>15</v>
      </c>
      <c r="Q7" s="5"/>
      <c r="R7" s="5"/>
      <c r="S7" s="5"/>
      <c r="T7" s="5"/>
      <c r="U7" s="5"/>
      <c r="V7" s="5"/>
      <c r="W7" s="5"/>
      <c r="X7" s="5"/>
      <c r="Y7" s="5"/>
      <c r="Z7" s="6"/>
      <c r="AA7" s="92">
        <v>0.003472222222222222</v>
      </c>
      <c r="AB7" s="15"/>
      <c r="AC7" s="15" t="s">
        <v>141</v>
      </c>
      <c r="AD7" s="6"/>
      <c r="AE7" s="5"/>
    </row>
    <row r="8" spans="1:31" ht="13.5" customHeight="1" thickTop="1">
      <c r="A8" s="7" t="s">
        <v>6</v>
      </c>
      <c r="B8" s="7" t="s">
        <v>7</v>
      </c>
      <c r="C8" s="7" t="s">
        <v>8</v>
      </c>
      <c r="D8" s="110" t="s">
        <v>140</v>
      </c>
      <c r="E8" s="7" t="s">
        <v>16</v>
      </c>
      <c r="F8" s="110" t="s">
        <v>81</v>
      </c>
      <c r="G8" s="110" t="s">
        <v>60</v>
      </c>
      <c r="H8" s="110" t="s">
        <v>59</v>
      </c>
      <c r="I8" s="110" t="s">
        <v>137</v>
      </c>
      <c r="J8" s="7" t="s">
        <v>9</v>
      </c>
      <c r="K8" s="128" t="s">
        <v>17</v>
      </c>
      <c r="L8" s="129"/>
      <c r="M8" s="128" t="s">
        <v>18</v>
      </c>
      <c r="N8" s="129"/>
      <c r="O8" s="128" t="s">
        <v>19</v>
      </c>
      <c r="P8" s="129"/>
      <c r="Q8" s="113" t="s">
        <v>145</v>
      </c>
      <c r="R8" s="114"/>
      <c r="S8" s="113" t="s">
        <v>150</v>
      </c>
      <c r="T8" s="114"/>
      <c r="U8" s="113" t="s">
        <v>151</v>
      </c>
      <c r="V8" s="114"/>
      <c r="W8" s="113" t="s">
        <v>152</v>
      </c>
      <c r="X8" s="114"/>
      <c r="Y8" s="130" t="s">
        <v>63</v>
      </c>
      <c r="Z8" s="131"/>
      <c r="AA8" s="132" t="s">
        <v>96</v>
      </c>
      <c r="AB8" s="135"/>
      <c r="AC8" s="138" t="s">
        <v>23</v>
      </c>
      <c r="AD8" s="110" t="s">
        <v>68</v>
      </c>
      <c r="AE8" s="110" t="s">
        <v>69</v>
      </c>
    </row>
    <row r="9" spans="1:31" ht="12.75" customHeight="1">
      <c r="A9" s="7" t="s">
        <v>27</v>
      </c>
      <c r="B9" s="7"/>
      <c r="C9" s="7" t="s">
        <v>0</v>
      </c>
      <c r="D9" s="111"/>
      <c r="E9" s="7" t="s">
        <v>20</v>
      </c>
      <c r="F9" s="111"/>
      <c r="G9" s="111"/>
      <c r="H9" s="111"/>
      <c r="I9" s="111"/>
      <c r="J9" s="7" t="s">
        <v>6</v>
      </c>
      <c r="K9" s="108" t="s">
        <v>139</v>
      </c>
      <c r="L9" s="106" t="s">
        <v>138</v>
      </c>
      <c r="M9" s="108" t="s">
        <v>139</v>
      </c>
      <c r="N9" s="106" t="s">
        <v>138</v>
      </c>
      <c r="O9" s="108" t="s">
        <v>139</v>
      </c>
      <c r="P9" s="106" t="s">
        <v>138</v>
      </c>
      <c r="Q9" s="108" t="s">
        <v>139</v>
      </c>
      <c r="R9" s="106" t="s">
        <v>138</v>
      </c>
      <c r="S9" s="108" t="s">
        <v>139</v>
      </c>
      <c r="T9" s="106" t="s">
        <v>138</v>
      </c>
      <c r="U9" s="108" t="s">
        <v>139</v>
      </c>
      <c r="V9" s="106" t="s">
        <v>138</v>
      </c>
      <c r="W9" s="108" t="s">
        <v>139</v>
      </c>
      <c r="X9" s="106" t="s">
        <v>138</v>
      </c>
      <c r="Y9" s="108" t="s">
        <v>139</v>
      </c>
      <c r="Z9" s="106" t="s">
        <v>138</v>
      </c>
      <c r="AA9" s="133"/>
      <c r="AB9" s="136"/>
      <c r="AC9" s="139"/>
      <c r="AD9" s="111"/>
      <c r="AE9" s="111"/>
    </row>
    <row r="10" spans="1:31" ht="12.75" customHeight="1" thickBot="1">
      <c r="A10" s="19"/>
      <c r="B10" s="19"/>
      <c r="C10" s="19"/>
      <c r="D10" s="112"/>
      <c r="E10" s="19"/>
      <c r="F10" s="112"/>
      <c r="G10" s="112"/>
      <c r="H10" s="112"/>
      <c r="I10" s="112"/>
      <c r="J10" s="19"/>
      <c r="K10" s="109"/>
      <c r="L10" s="107"/>
      <c r="M10" s="109"/>
      <c r="N10" s="107"/>
      <c r="O10" s="109"/>
      <c r="P10" s="107"/>
      <c r="Q10" s="109"/>
      <c r="R10" s="107"/>
      <c r="S10" s="109"/>
      <c r="T10" s="107"/>
      <c r="U10" s="109"/>
      <c r="V10" s="107"/>
      <c r="W10" s="109"/>
      <c r="X10" s="107"/>
      <c r="Y10" s="109"/>
      <c r="Z10" s="107"/>
      <c r="AA10" s="134"/>
      <c r="AB10" s="137"/>
      <c r="AC10" s="140"/>
      <c r="AD10" s="112"/>
      <c r="AE10" s="112"/>
    </row>
    <row r="11" spans="1:39" ht="12.75" customHeight="1" thickTop="1">
      <c r="A11" s="10">
        <v>2</v>
      </c>
      <c r="B11" s="70" t="s">
        <v>44</v>
      </c>
      <c r="C11" s="10">
        <v>1</v>
      </c>
      <c r="D11" s="10" t="s">
        <v>198</v>
      </c>
      <c r="E11" s="10">
        <v>2.4</v>
      </c>
      <c r="F11" s="10">
        <v>100</v>
      </c>
      <c r="G11" s="10">
        <v>10</v>
      </c>
      <c r="H11" s="10">
        <v>3409</v>
      </c>
      <c r="I11" s="20" t="s">
        <v>116</v>
      </c>
      <c r="J11" s="36">
        <v>1</v>
      </c>
      <c r="K11" s="67">
        <v>37</v>
      </c>
      <c r="L11" s="90">
        <v>0.0035298611111111117</v>
      </c>
      <c r="M11" s="67">
        <v>36</v>
      </c>
      <c r="N11" s="90">
        <v>0.003538275462962963</v>
      </c>
      <c r="O11" s="67">
        <v>40</v>
      </c>
      <c r="P11" s="90">
        <v>0.003547083333333333</v>
      </c>
      <c r="Q11" s="67">
        <v>0</v>
      </c>
      <c r="R11" s="90">
        <v>0</v>
      </c>
      <c r="S11" s="67">
        <v>0</v>
      </c>
      <c r="T11" s="90">
        <v>0</v>
      </c>
      <c r="U11" s="67">
        <v>0</v>
      </c>
      <c r="V11" s="90">
        <v>0</v>
      </c>
      <c r="W11" s="67">
        <v>0</v>
      </c>
      <c r="X11" s="90">
        <v>0</v>
      </c>
      <c r="Y11" s="67">
        <v>77</v>
      </c>
      <c r="Z11" s="90">
        <v>0.007076944444444445</v>
      </c>
      <c r="AA11" s="91">
        <v>22.667504023236646</v>
      </c>
      <c r="AB11" s="66"/>
      <c r="AC11" s="26">
        <v>1</v>
      </c>
      <c r="AD11" s="26">
        <v>100</v>
      </c>
      <c r="AE11" s="10">
        <v>1</v>
      </c>
      <c r="AG11" s="39">
        <v>37</v>
      </c>
      <c r="AH11" s="39">
        <v>36</v>
      </c>
      <c r="AI11" s="39">
        <v>40</v>
      </c>
      <c r="AJ11" s="39">
        <v>0</v>
      </c>
      <c r="AK11" s="93">
        <v>0</v>
      </c>
      <c r="AL11" s="10">
        <v>0</v>
      </c>
      <c r="AM11" s="39">
        <v>0</v>
      </c>
    </row>
    <row r="12" spans="1:39" ht="12.75" customHeight="1">
      <c r="A12" s="10">
        <v>10</v>
      </c>
      <c r="B12" s="70" t="s">
        <v>104</v>
      </c>
      <c r="C12" s="10" t="s">
        <v>199</v>
      </c>
      <c r="D12" s="10" t="s">
        <v>201</v>
      </c>
      <c r="E12" s="10">
        <v>40.665</v>
      </c>
      <c r="F12" s="10">
        <v>83.70000000000002</v>
      </c>
      <c r="G12" s="10">
        <v>4</v>
      </c>
      <c r="H12" s="10">
        <v>1975</v>
      </c>
      <c r="I12" s="20" t="s">
        <v>133</v>
      </c>
      <c r="J12" s="36">
        <v>8</v>
      </c>
      <c r="K12" s="67">
        <v>34</v>
      </c>
      <c r="L12" s="90">
        <v>0.0035748379629629633</v>
      </c>
      <c r="M12" s="67">
        <v>35</v>
      </c>
      <c r="N12" s="90">
        <v>0.0036149305555555553</v>
      </c>
      <c r="O12" s="67">
        <v>35</v>
      </c>
      <c r="P12" s="90">
        <v>0.0035153703703703705</v>
      </c>
      <c r="Q12" s="67">
        <v>0</v>
      </c>
      <c r="R12" s="90">
        <v>0</v>
      </c>
      <c r="S12" s="67">
        <v>0</v>
      </c>
      <c r="T12" s="90">
        <v>0</v>
      </c>
      <c r="U12" s="67">
        <v>0</v>
      </c>
      <c r="V12" s="90">
        <v>0</v>
      </c>
      <c r="W12" s="67">
        <v>0</v>
      </c>
      <c r="X12" s="90">
        <v>0</v>
      </c>
      <c r="Y12" s="67">
        <v>70</v>
      </c>
      <c r="Z12" s="90">
        <v>0.0072298611111111105</v>
      </c>
      <c r="AA12" s="91">
        <v>20.17097300931707</v>
      </c>
      <c r="AB12" s="66"/>
      <c r="AC12" s="26">
        <v>2</v>
      </c>
      <c r="AD12" s="26">
        <v>90.9</v>
      </c>
      <c r="AE12" s="10">
        <v>1</v>
      </c>
      <c r="AG12" s="39">
        <v>34</v>
      </c>
      <c r="AH12" s="39">
        <v>35</v>
      </c>
      <c r="AI12" s="39">
        <v>35</v>
      </c>
      <c r="AJ12" s="39">
        <v>0</v>
      </c>
      <c r="AK12" s="93">
        <v>0</v>
      </c>
      <c r="AL12" s="10">
        <v>0</v>
      </c>
      <c r="AM12" s="39">
        <v>0</v>
      </c>
    </row>
    <row r="13" spans="1:39" ht="12.75" customHeight="1">
      <c r="A13" s="10">
        <v>8</v>
      </c>
      <c r="B13" s="70" t="s">
        <v>101</v>
      </c>
      <c r="C13" s="10" t="s">
        <v>199</v>
      </c>
      <c r="D13" s="10" t="s">
        <v>198</v>
      </c>
      <c r="E13" s="10">
        <v>40.6</v>
      </c>
      <c r="F13" s="10">
        <v>72.525</v>
      </c>
      <c r="G13" s="10">
        <v>9</v>
      </c>
      <c r="H13" s="10">
        <v>2896</v>
      </c>
      <c r="I13" s="20" t="s">
        <v>120</v>
      </c>
      <c r="J13" s="36">
        <v>4</v>
      </c>
      <c r="K13" s="67">
        <v>29</v>
      </c>
      <c r="L13" s="90">
        <v>0.003489212962962963</v>
      </c>
      <c r="M13" s="67">
        <v>31</v>
      </c>
      <c r="N13" s="90">
        <v>0.003542893518518518</v>
      </c>
      <c r="O13" s="67">
        <v>33</v>
      </c>
      <c r="P13" s="90">
        <v>0.0035382291666666665</v>
      </c>
      <c r="Q13" s="67">
        <v>0</v>
      </c>
      <c r="R13" s="90">
        <v>0</v>
      </c>
      <c r="S13" s="67">
        <v>0</v>
      </c>
      <c r="T13" s="90">
        <v>0</v>
      </c>
      <c r="U13" s="67">
        <v>0</v>
      </c>
      <c r="V13" s="90">
        <v>0</v>
      </c>
      <c r="W13" s="67">
        <v>0</v>
      </c>
      <c r="X13" s="90">
        <v>0</v>
      </c>
      <c r="Y13" s="67">
        <v>64</v>
      </c>
      <c r="Z13" s="90">
        <v>0.007081122685185185</v>
      </c>
      <c r="AA13" s="91">
        <v>18.829405909360602</v>
      </c>
      <c r="AB13" s="66"/>
      <c r="AC13" s="26">
        <v>3</v>
      </c>
      <c r="AD13" s="26">
        <v>83.1</v>
      </c>
      <c r="AE13" s="10">
        <v>2</v>
      </c>
      <c r="AG13" s="39">
        <v>29</v>
      </c>
      <c r="AH13" s="39">
        <v>31</v>
      </c>
      <c r="AI13" s="39">
        <v>33</v>
      </c>
      <c r="AJ13" s="39">
        <v>0</v>
      </c>
      <c r="AK13" s="93">
        <v>0</v>
      </c>
      <c r="AL13" s="10">
        <v>0</v>
      </c>
      <c r="AM13" s="39">
        <v>0</v>
      </c>
    </row>
    <row r="14" spans="1:39" ht="12.75" customHeight="1">
      <c r="A14" s="10">
        <v>3</v>
      </c>
      <c r="B14" s="70" t="s">
        <v>98</v>
      </c>
      <c r="C14" s="10" t="s">
        <v>199</v>
      </c>
      <c r="D14" s="10" t="s">
        <v>201</v>
      </c>
      <c r="E14" s="10">
        <v>2.4</v>
      </c>
      <c r="F14" s="10">
        <v>88.975</v>
      </c>
      <c r="G14" s="10">
        <v>8</v>
      </c>
      <c r="H14" s="10">
        <v>2620</v>
      </c>
      <c r="I14" s="20" t="s">
        <v>132</v>
      </c>
      <c r="J14" s="36">
        <v>6</v>
      </c>
      <c r="K14" s="67">
        <v>29</v>
      </c>
      <c r="L14" s="90">
        <v>0.0035236689814814814</v>
      </c>
      <c r="M14" s="67">
        <v>30</v>
      </c>
      <c r="N14" s="90">
        <v>0.003562638888888889</v>
      </c>
      <c r="O14" s="67">
        <v>32</v>
      </c>
      <c r="P14" s="90">
        <v>0.003536574074074074</v>
      </c>
      <c r="Q14" s="67">
        <v>0</v>
      </c>
      <c r="R14" s="90">
        <v>0</v>
      </c>
      <c r="S14" s="67">
        <v>0</v>
      </c>
      <c r="T14" s="90">
        <v>0</v>
      </c>
      <c r="U14" s="67">
        <v>0</v>
      </c>
      <c r="V14" s="90">
        <v>0</v>
      </c>
      <c r="W14" s="67">
        <v>0</v>
      </c>
      <c r="X14" s="90">
        <v>0</v>
      </c>
      <c r="Y14" s="67">
        <v>62</v>
      </c>
      <c r="Z14" s="90">
        <v>0.007099212962962963</v>
      </c>
      <c r="AA14" s="91">
        <v>18.194505129024474</v>
      </c>
      <c r="AB14" s="66"/>
      <c r="AC14" s="26">
        <v>4</v>
      </c>
      <c r="AD14" s="26">
        <v>80.5</v>
      </c>
      <c r="AE14" s="10">
        <v>2</v>
      </c>
      <c r="AG14" s="39">
        <v>29</v>
      </c>
      <c r="AH14" s="39">
        <v>30</v>
      </c>
      <c r="AI14" s="39">
        <v>32</v>
      </c>
      <c r="AJ14" s="39">
        <v>0</v>
      </c>
      <c r="AK14" s="93">
        <v>0</v>
      </c>
      <c r="AL14" s="10">
        <v>0</v>
      </c>
      <c r="AM14" s="39">
        <v>0</v>
      </c>
    </row>
    <row r="15" spans="1:39" ht="12.75" customHeight="1">
      <c r="A15" s="10">
        <v>6</v>
      </c>
      <c r="B15" s="70" t="s">
        <v>166</v>
      </c>
      <c r="C15" s="10" t="s">
        <v>199</v>
      </c>
      <c r="D15" s="10" t="s">
        <v>201</v>
      </c>
      <c r="E15" s="10">
        <v>27.145</v>
      </c>
      <c r="F15" s="10">
        <v>84.39999999999999</v>
      </c>
      <c r="G15" s="10">
        <v>2</v>
      </c>
      <c r="H15" s="10">
        <v>1616</v>
      </c>
      <c r="I15" s="20" t="s">
        <v>167</v>
      </c>
      <c r="J15" s="36">
        <v>7</v>
      </c>
      <c r="K15" s="67">
        <v>27</v>
      </c>
      <c r="L15" s="90">
        <v>0.0034900231481481483</v>
      </c>
      <c r="M15" s="67">
        <v>30</v>
      </c>
      <c r="N15" s="90">
        <v>0.0035390277777777777</v>
      </c>
      <c r="O15" s="67">
        <v>31</v>
      </c>
      <c r="P15" s="90">
        <v>0.003534143518518518</v>
      </c>
      <c r="Q15" s="67">
        <v>0</v>
      </c>
      <c r="R15" s="90">
        <v>0</v>
      </c>
      <c r="S15" s="67">
        <v>0</v>
      </c>
      <c r="T15" s="90">
        <v>0</v>
      </c>
      <c r="U15" s="67">
        <v>0</v>
      </c>
      <c r="V15" s="90">
        <v>0</v>
      </c>
      <c r="W15" s="67">
        <v>0</v>
      </c>
      <c r="X15" s="90">
        <v>0</v>
      </c>
      <c r="Y15" s="67">
        <v>61</v>
      </c>
      <c r="Z15" s="90">
        <v>0.007073171296296296</v>
      </c>
      <c r="AA15" s="91">
        <v>17.96695258884478</v>
      </c>
      <c r="AB15" s="66"/>
      <c r="AC15" s="26">
        <v>5</v>
      </c>
      <c r="AD15" s="26">
        <v>79.2</v>
      </c>
      <c r="AE15" s="10">
        <v>2</v>
      </c>
      <c r="AG15" s="39">
        <v>27</v>
      </c>
      <c r="AH15" s="39">
        <v>30</v>
      </c>
      <c r="AI15" s="39">
        <v>31</v>
      </c>
      <c r="AJ15" s="39">
        <v>0</v>
      </c>
      <c r="AK15" s="93">
        <v>0</v>
      </c>
      <c r="AL15" s="10">
        <v>0</v>
      </c>
      <c r="AM15" s="39">
        <v>0</v>
      </c>
    </row>
    <row r="16" spans="1:39" ht="12.75" customHeight="1">
      <c r="A16" s="10">
        <v>5</v>
      </c>
      <c r="B16" s="70" t="s">
        <v>164</v>
      </c>
      <c r="C16" s="10" t="s">
        <v>199</v>
      </c>
      <c r="D16" s="10" t="s">
        <v>201</v>
      </c>
      <c r="E16" s="10">
        <v>27.095</v>
      </c>
      <c r="F16" s="10">
        <v>74.82499999999999</v>
      </c>
      <c r="G16" s="10">
        <v>10</v>
      </c>
      <c r="H16" s="10">
        <v>3409</v>
      </c>
      <c r="I16" s="20" t="s">
        <v>165</v>
      </c>
      <c r="J16" s="36">
        <v>2</v>
      </c>
      <c r="K16" s="67">
        <v>30</v>
      </c>
      <c r="L16" s="90">
        <v>0.00352525462962963</v>
      </c>
      <c r="M16" s="67">
        <v>29</v>
      </c>
      <c r="N16" s="90">
        <v>0.0035961921296296297</v>
      </c>
      <c r="O16" s="67">
        <v>29</v>
      </c>
      <c r="P16" s="90">
        <v>0.0035604050925925924</v>
      </c>
      <c r="Q16" s="67">
        <v>0</v>
      </c>
      <c r="R16" s="90">
        <v>0</v>
      </c>
      <c r="S16" s="67">
        <v>0</v>
      </c>
      <c r="T16" s="90">
        <v>0</v>
      </c>
      <c r="U16" s="67">
        <v>0</v>
      </c>
      <c r="V16" s="90">
        <v>0</v>
      </c>
      <c r="W16" s="67">
        <v>0</v>
      </c>
      <c r="X16" s="90">
        <v>0</v>
      </c>
      <c r="Y16" s="67">
        <v>59</v>
      </c>
      <c r="Z16" s="90">
        <v>0.00712144675925926</v>
      </c>
      <c r="AA16" s="91">
        <v>17.26006959286064</v>
      </c>
      <c r="AB16" s="66"/>
      <c r="AC16" s="26">
        <v>6</v>
      </c>
      <c r="AD16" s="26">
        <v>76.6</v>
      </c>
      <c r="AE16" s="10">
        <v>2</v>
      </c>
      <c r="AG16" s="39">
        <v>30</v>
      </c>
      <c r="AH16" s="39">
        <v>29</v>
      </c>
      <c r="AI16" s="39">
        <v>29</v>
      </c>
      <c r="AJ16" s="39">
        <v>0</v>
      </c>
      <c r="AK16" s="93">
        <v>0</v>
      </c>
      <c r="AL16" s="10">
        <v>0</v>
      </c>
      <c r="AM16" s="39">
        <v>0</v>
      </c>
    </row>
    <row r="17" spans="1:39" ht="12.75" customHeight="1">
      <c r="A17" s="10">
        <v>1</v>
      </c>
      <c r="B17" s="70" t="s">
        <v>78</v>
      </c>
      <c r="C17" s="10">
        <v>2</v>
      </c>
      <c r="D17" s="10" t="s">
        <v>198</v>
      </c>
      <c r="E17" s="10">
        <v>2.4</v>
      </c>
      <c r="F17" s="10">
        <v>86.56666666666666</v>
      </c>
      <c r="G17" s="10">
        <v>9</v>
      </c>
      <c r="H17" s="10">
        <v>2896</v>
      </c>
      <c r="I17" s="20" t="s">
        <v>122</v>
      </c>
      <c r="J17" s="36">
        <v>2</v>
      </c>
      <c r="K17" s="67">
        <v>27</v>
      </c>
      <c r="L17" s="90">
        <v>0.003500231481481481</v>
      </c>
      <c r="M17" s="67">
        <v>20</v>
      </c>
      <c r="N17" s="90">
        <v>0.0035417013888888894</v>
      </c>
      <c r="O17" s="67">
        <v>26</v>
      </c>
      <c r="P17" s="90">
        <v>0.003178969907407407</v>
      </c>
      <c r="Q17" s="67">
        <v>0</v>
      </c>
      <c r="R17" s="90">
        <v>0</v>
      </c>
      <c r="S17" s="67">
        <v>0</v>
      </c>
      <c r="T17" s="90">
        <v>0</v>
      </c>
      <c r="U17" s="67">
        <v>0</v>
      </c>
      <c r="V17" s="90">
        <v>0</v>
      </c>
      <c r="W17" s="67">
        <v>0</v>
      </c>
      <c r="X17" s="90">
        <v>0</v>
      </c>
      <c r="Y17" s="67">
        <v>53</v>
      </c>
      <c r="Z17" s="90">
        <v>0.006679201388888887</v>
      </c>
      <c r="AA17" s="91">
        <v>15.9</v>
      </c>
      <c r="AB17" s="66"/>
      <c r="AC17" s="26">
        <v>7</v>
      </c>
      <c r="AD17" s="26">
        <v>68.8</v>
      </c>
      <c r="AE17" s="10">
        <v>2</v>
      </c>
      <c r="AG17" s="39">
        <v>27</v>
      </c>
      <c r="AH17" s="39">
        <v>20</v>
      </c>
      <c r="AI17" s="39">
        <v>26</v>
      </c>
      <c r="AJ17" s="39">
        <v>0</v>
      </c>
      <c r="AK17" s="93">
        <v>0</v>
      </c>
      <c r="AL17" s="10">
        <v>0</v>
      </c>
      <c r="AM17" s="39">
        <v>0</v>
      </c>
    </row>
    <row r="18" spans="1:39" ht="12.75" customHeight="1">
      <c r="A18" s="10">
        <v>4</v>
      </c>
      <c r="B18" s="70" t="s">
        <v>79</v>
      </c>
      <c r="C18" s="10">
        <v>4</v>
      </c>
      <c r="D18" s="10" t="s">
        <v>201</v>
      </c>
      <c r="E18" s="10">
        <v>40.765</v>
      </c>
      <c r="F18" s="10">
        <v>58.4</v>
      </c>
      <c r="G18" s="10">
        <v>8</v>
      </c>
      <c r="H18" s="10">
        <v>2620</v>
      </c>
      <c r="I18" s="20" t="s">
        <v>119</v>
      </c>
      <c r="J18" s="36">
        <v>7</v>
      </c>
      <c r="K18" s="67">
        <v>20</v>
      </c>
      <c r="L18" s="90">
        <v>0.003543564814814815</v>
      </c>
      <c r="M18" s="67">
        <v>22</v>
      </c>
      <c r="N18" s="90">
        <v>0.0034843171296296293</v>
      </c>
      <c r="O18" s="67">
        <v>23</v>
      </c>
      <c r="P18" s="90">
        <v>0.0034800347222222225</v>
      </c>
      <c r="Q18" s="67">
        <v>0</v>
      </c>
      <c r="R18" s="90">
        <v>0</v>
      </c>
      <c r="S18" s="67">
        <v>0</v>
      </c>
      <c r="T18" s="90">
        <v>0</v>
      </c>
      <c r="U18" s="67">
        <v>0</v>
      </c>
      <c r="V18" s="90">
        <v>0</v>
      </c>
      <c r="W18" s="67">
        <v>0</v>
      </c>
      <c r="X18" s="90">
        <v>0</v>
      </c>
      <c r="Y18" s="67">
        <v>45</v>
      </c>
      <c r="Z18" s="90">
        <v>0.006964351851851852</v>
      </c>
      <c r="AA18" s="91">
        <v>13.461410622881075</v>
      </c>
      <c r="AB18" s="66"/>
      <c r="AC18" s="26">
        <v>8</v>
      </c>
      <c r="AD18" s="26">
        <v>58.4</v>
      </c>
      <c r="AE18" s="10">
        <v>3</v>
      </c>
      <c r="AG18" s="39">
        <v>20</v>
      </c>
      <c r="AH18" s="39">
        <v>22</v>
      </c>
      <c r="AI18" s="39">
        <v>23</v>
      </c>
      <c r="AJ18" s="39">
        <v>0</v>
      </c>
      <c r="AK18" s="93">
        <v>0</v>
      </c>
      <c r="AL18" s="10">
        <v>0</v>
      </c>
      <c r="AM18" s="39">
        <v>0</v>
      </c>
    </row>
    <row r="19" spans="1:39" ht="12.75" customHeight="1">
      <c r="A19" s="10">
        <v>12</v>
      </c>
      <c r="B19" s="70" t="s">
        <v>100</v>
      </c>
      <c r="C19" s="10" t="s">
        <v>199</v>
      </c>
      <c r="D19" s="10" t="s">
        <v>201</v>
      </c>
      <c r="E19" s="10">
        <v>2.4</v>
      </c>
      <c r="F19" s="10">
        <v>60.4</v>
      </c>
      <c r="G19" s="10">
        <v>3</v>
      </c>
      <c r="H19" s="10">
        <v>1815</v>
      </c>
      <c r="I19" s="20" t="s">
        <v>130</v>
      </c>
      <c r="J19" s="36">
        <v>5</v>
      </c>
      <c r="K19" s="67">
        <v>23</v>
      </c>
      <c r="L19" s="90">
        <v>0.0035685532407407406</v>
      </c>
      <c r="M19" s="67">
        <v>21</v>
      </c>
      <c r="N19" s="90">
        <v>0.003590335648148148</v>
      </c>
      <c r="O19" s="67">
        <v>1</v>
      </c>
      <c r="P19" s="90">
        <v>0.0004638310185185186</v>
      </c>
      <c r="Q19" s="67">
        <v>0</v>
      </c>
      <c r="R19" s="90">
        <v>0</v>
      </c>
      <c r="S19" s="67">
        <v>0</v>
      </c>
      <c r="T19" s="90">
        <v>0</v>
      </c>
      <c r="U19" s="67">
        <v>0</v>
      </c>
      <c r="V19" s="90">
        <v>0</v>
      </c>
      <c r="W19" s="67">
        <v>0</v>
      </c>
      <c r="X19" s="90">
        <v>0</v>
      </c>
      <c r="Y19" s="67">
        <v>44</v>
      </c>
      <c r="Z19" s="90">
        <v>0.007158888888888888</v>
      </c>
      <c r="AA19" s="91">
        <v>12.80459413316778</v>
      </c>
      <c r="AB19" s="66"/>
      <c r="AC19" s="26">
        <v>9</v>
      </c>
      <c r="AD19" s="26">
        <v>57.1</v>
      </c>
      <c r="AE19" s="10">
        <v>3</v>
      </c>
      <c r="AG19" s="39">
        <v>23</v>
      </c>
      <c r="AH19" s="39">
        <v>21</v>
      </c>
      <c r="AI19" s="39">
        <v>1</v>
      </c>
      <c r="AJ19" s="39">
        <v>0</v>
      </c>
      <c r="AK19" s="93">
        <v>0</v>
      </c>
      <c r="AL19" s="10">
        <v>0</v>
      </c>
      <c r="AM19" s="39">
        <v>0</v>
      </c>
    </row>
    <row r="20" spans="1:39" ht="12.75" customHeight="1">
      <c r="A20" s="10">
        <v>11</v>
      </c>
      <c r="B20" s="70" t="s">
        <v>103</v>
      </c>
      <c r="C20" s="10">
        <v>3</v>
      </c>
      <c r="D20" s="10" t="s">
        <v>201</v>
      </c>
      <c r="E20" s="10">
        <v>2.4</v>
      </c>
      <c r="F20" s="10">
        <v>66.825</v>
      </c>
      <c r="G20" s="10">
        <v>4</v>
      </c>
      <c r="H20" s="10">
        <v>1975</v>
      </c>
      <c r="I20" s="20" t="s">
        <v>131</v>
      </c>
      <c r="J20" s="36">
        <v>3</v>
      </c>
      <c r="K20" s="67">
        <v>13</v>
      </c>
      <c r="L20" s="90">
        <v>0.0023872569444444445</v>
      </c>
      <c r="M20" s="67">
        <v>21</v>
      </c>
      <c r="N20" s="90">
        <v>0.0035906712962962962</v>
      </c>
      <c r="O20" s="67">
        <v>17</v>
      </c>
      <c r="P20" s="90">
        <v>0.002493414351851852</v>
      </c>
      <c r="Q20" s="67">
        <v>0</v>
      </c>
      <c r="R20" s="90">
        <v>0</v>
      </c>
      <c r="S20" s="67">
        <v>0</v>
      </c>
      <c r="T20" s="90">
        <v>0</v>
      </c>
      <c r="U20" s="67">
        <v>0</v>
      </c>
      <c r="V20" s="90">
        <v>0</v>
      </c>
      <c r="W20" s="67">
        <v>0</v>
      </c>
      <c r="X20" s="90">
        <v>0</v>
      </c>
      <c r="Y20" s="67">
        <v>38</v>
      </c>
      <c r="Z20" s="90">
        <v>0.006084085648148148</v>
      </c>
      <c r="AA20" s="91">
        <v>11.4</v>
      </c>
      <c r="AB20" s="66"/>
      <c r="AC20" s="26">
        <v>10</v>
      </c>
      <c r="AD20" s="26">
        <v>49.4</v>
      </c>
      <c r="AE20" s="10">
        <v>4</v>
      </c>
      <c r="AG20" s="39">
        <v>13</v>
      </c>
      <c r="AH20" s="39">
        <v>21</v>
      </c>
      <c r="AI20" s="39">
        <v>17</v>
      </c>
      <c r="AJ20" s="39">
        <v>0</v>
      </c>
      <c r="AK20" s="93">
        <v>0</v>
      </c>
      <c r="AL20" s="10">
        <v>0</v>
      </c>
      <c r="AM20" s="39">
        <v>0</v>
      </c>
    </row>
  </sheetData>
  <sheetProtection/>
  <mergeCells count="34">
    <mergeCell ref="S9:S10"/>
    <mergeCell ref="T9:T10"/>
    <mergeCell ref="U9:U10"/>
    <mergeCell ref="V9:V10"/>
    <mergeCell ref="W9:W10"/>
    <mergeCell ref="X9:X10"/>
    <mergeCell ref="M9:M10"/>
    <mergeCell ref="N9:N10"/>
    <mergeCell ref="O9:O10"/>
    <mergeCell ref="P9:P10"/>
    <mergeCell ref="Q9:Q10"/>
    <mergeCell ref="R9:R10"/>
    <mergeCell ref="Y8:Z8"/>
    <mergeCell ref="AA8:AA10"/>
    <mergeCell ref="AB8:AB10"/>
    <mergeCell ref="AC8:AC10"/>
    <mergeCell ref="AD8:AD10"/>
    <mergeCell ref="AE8:AE10"/>
    <mergeCell ref="Y9:Y10"/>
    <mergeCell ref="Z9:Z10"/>
    <mergeCell ref="M8:N8"/>
    <mergeCell ref="O8:P8"/>
    <mergeCell ref="Q8:R8"/>
    <mergeCell ref="S8:T8"/>
    <mergeCell ref="U8:V8"/>
    <mergeCell ref="W8:X8"/>
    <mergeCell ref="D8:D10"/>
    <mergeCell ref="F8:F10"/>
    <mergeCell ref="G8:G10"/>
    <mergeCell ref="H8:H10"/>
    <mergeCell ref="I8:I10"/>
    <mergeCell ref="K8:L8"/>
    <mergeCell ref="K9:K10"/>
    <mergeCell ref="L9:L10"/>
  </mergeCells>
  <printOptions/>
  <pageMargins left="0.1968503937007874" right="0.1968503937007874" top="0.5905511811023623" bottom="0.5905511811023623" header="0.5118110236220472" footer="0.5118110236220472"/>
  <pageSetup fitToHeight="1" fitToWidth="1" horizontalDpi="120" verticalDpi="120" orientation="landscape" paperSize="9" scale="93" r:id="rId1"/>
  <headerFooter alignWithMargins="0">
    <oddHeader>&amp;C&amp;A</oddHeader>
    <oddFooter>&amp;CСтр.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7"/>
  <sheetViews>
    <sheetView showGridLines="0" showZeros="0" zoomScale="110" zoomScaleNormal="110" zoomScalePageLayoutView="0" workbookViewId="0" topLeftCell="A1">
      <selection activeCell="A18" sqref="A18:IV37"/>
    </sheetView>
  </sheetViews>
  <sheetFormatPr defaultColWidth="9.00390625" defaultRowHeight="12.75"/>
  <cols>
    <col min="1" max="1" width="3.875" style="0" customWidth="1"/>
    <col min="2" max="2" width="18.25390625" style="0" customWidth="1"/>
    <col min="3" max="3" width="5.125" style="0" customWidth="1"/>
    <col min="4" max="4" width="4.375" style="0" customWidth="1"/>
    <col min="5" max="5" width="7.125" style="0" customWidth="1"/>
    <col min="6" max="6" width="6.875" style="0" customWidth="1"/>
    <col min="7" max="7" width="5.125" style="0" customWidth="1"/>
    <col min="8" max="8" width="5.625" style="0" customWidth="1"/>
    <col min="9" max="9" width="6.25390625" style="0" hidden="1" customWidth="1"/>
    <col min="10" max="10" width="5.00390625" style="0" customWidth="1"/>
    <col min="11" max="11" width="4.00390625" style="0" customWidth="1"/>
    <col min="12" max="12" width="10.00390625" style="0" customWidth="1"/>
    <col min="13" max="13" width="4.00390625" style="0" customWidth="1"/>
    <col min="14" max="14" width="10.125" style="0" customWidth="1"/>
    <col min="15" max="15" width="4.00390625" style="0" customWidth="1"/>
    <col min="16" max="16" width="10.25390625" style="0" customWidth="1"/>
    <col min="17" max="17" width="4.00390625" style="0" hidden="1" customWidth="1"/>
    <col min="18" max="18" width="10.25390625" style="0" hidden="1" customWidth="1"/>
    <col min="19" max="19" width="4.00390625" style="0" hidden="1" customWidth="1"/>
    <col min="20" max="20" width="10.25390625" style="0" hidden="1" customWidth="1"/>
    <col min="21" max="21" width="4.00390625" style="0" hidden="1" customWidth="1"/>
    <col min="22" max="22" width="10.25390625" style="0" hidden="1" customWidth="1"/>
    <col min="23" max="23" width="4.00390625" style="0" hidden="1" customWidth="1"/>
    <col min="24" max="24" width="10.25390625" style="0" hidden="1" customWidth="1"/>
    <col min="25" max="25" width="4.25390625" style="0" customWidth="1"/>
    <col min="26" max="26" width="9.875" style="0" customWidth="1"/>
    <col min="27" max="27" width="5.75390625" style="0" customWidth="1"/>
    <col min="28" max="28" width="5.75390625" style="0" hidden="1" customWidth="1"/>
    <col min="29" max="31" width="5.75390625" style="0" customWidth="1"/>
    <col min="33" max="39" width="4.375" style="0" hidden="1" customWidth="1"/>
  </cols>
  <sheetData>
    <row r="1" spans="2:27" ht="15.75">
      <c r="B1" s="1" t="s">
        <v>1</v>
      </c>
      <c r="O1" s="35" t="s">
        <v>2</v>
      </c>
      <c r="AA1" s="2"/>
    </row>
    <row r="2" spans="10:27" ht="15">
      <c r="J2" s="3"/>
      <c r="O2" s="34" t="s">
        <v>182</v>
      </c>
      <c r="AA2" s="2"/>
    </row>
    <row r="3" spans="1:27" ht="15">
      <c r="A3" t="s">
        <v>3</v>
      </c>
      <c r="J3" s="3"/>
      <c r="O3" s="34" t="s">
        <v>71</v>
      </c>
      <c r="AA3" s="2"/>
    </row>
    <row r="4" spans="10:27" ht="15">
      <c r="J4" s="3"/>
      <c r="AA4" s="2"/>
    </row>
    <row r="5" spans="2:27" ht="12.75">
      <c r="B5" s="38">
        <v>40699</v>
      </c>
      <c r="AA5" s="2"/>
    </row>
    <row r="6" spans="5:29" ht="15.75">
      <c r="E6" s="4"/>
      <c r="F6" s="4"/>
      <c r="G6" s="4"/>
      <c r="H6" s="4"/>
      <c r="I6" s="4"/>
      <c r="J6" t="s">
        <v>4</v>
      </c>
      <c r="M6" s="31"/>
      <c r="N6" s="69" t="s">
        <v>73</v>
      </c>
      <c r="P6" t="s">
        <v>13</v>
      </c>
      <c r="Z6" s="2"/>
      <c r="AA6" s="2">
        <v>50</v>
      </c>
      <c r="AB6" t="s">
        <v>14</v>
      </c>
      <c r="AC6" s="13" t="s">
        <v>14</v>
      </c>
    </row>
    <row r="7" spans="1:31" ht="13.5" thickBot="1">
      <c r="A7" s="5"/>
      <c r="B7" s="37">
        <v>40699</v>
      </c>
      <c r="C7" s="24" t="s">
        <v>5</v>
      </c>
      <c r="D7" s="5"/>
      <c r="E7" s="5"/>
      <c r="F7" s="5"/>
      <c r="G7" s="5"/>
      <c r="H7" s="5"/>
      <c r="I7" s="87">
        <v>86398.44127984309</v>
      </c>
      <c r="J7" s="5"/>
      <c r="K7" s="5"/>
      <c r="L7" s="5"/>
      <c r="M7" s="5"/>
      <c r="N7" s="68" t="s">
        <v>172</v>
      </c>
      <c r="O7" s="5"/>
      <c r="P7" s="5" t="s">
        <v>15</v>
      </c>
      <c r="Q7" s="5"/>
      <c r="R7" s="5"/>
      <c r="S7" s="5"/>
      <c r="T7" s="5"/>
      <c r="U7" s="5"/>
      <c r="V7" s="5"/>
      <c r="W7" s="5"/>
      <c r="X7" s="5"/>
      <c r="Y7" s="5"/>
      <c r="Z7" s="6"/>
      <c r="AA7" s="92">
        <v>0.003472222222222222</v>
      </c>
      <c r="AB7" s="15"/>
      <c r="AC7" s="15" t="s">
        <v>141</v>
      </c>
      <c r="AD7" s="6"/>
      <c r="AE7" s="5"/>
    </row>
    <row r="8" spans="1:31" ht="13.5" customHeight="1" thickTop="1">
      <c r="A8" s="7" t="s">
        <v>6</v>
      </c>
      <c r="B8" s="7" t="s">
        <v>7</v>
      </c>
      <c r="C8" s="7" t="s">
        <v>8</v>
      </c>
      <c r="D8" s="110" t="s">
        <v>140</v>
      </c>
      <c r="E8" s="7" t="s">
        <v>16</v>
      </c>
      <c r="F8" s="110" t="s">
        <v>81</v>
      </c>
      <c r="G8" s="110" t="s">
        <v>60</v>
      </c>
      <c r="H8" s="110" t="s">
        <v>59</v>
      </c>
      <c r="I8" s="110" t="s">
        <v>137</v>
      </c>
      <c r="J8" s="7" t="s">
        <v>9</v>
      </c>
      <c r="K8" s="128" t="s">
        <v>17</v>
      </c>
      <c r="L8" s="129"/>
      <c r="M8" s="128" t="s">
        <v>18</v>
      </c>
      <c r="N8" s="129"/>
      <c r="O8" s="128" t="s">
        <v>19</v>
      </c>
      <c r="P8" s="129"/>
      <c r="Q8" s="113" t="s">
        <v>145</v>
      </c>
      <c r="R8" s="114"/>
      <c r="S8" s="113" t="s">
        <v>150</v>
      </c>
      <c r="T8" s="114"/>
      <c r="U8" s="113" t="s">
        <v>151</v>
      </c>
      <c r="V8" s="114"/>
      <c r="W8" s="113" t="s">
        <v>152</v>
      </c>
      <c r="X8" s="114"/>
      <c r="Y8" s="130" t="s">
        <v>63</v>
      </c>
      <c r="Z8" s="131"/>
      <c r="AA8" s="132" t="s">
        <v>96</v>
      </c>
      <c r="AB8" s="135"/>
      <c r="AC8" s="138" t="s">
        <v>23</v>
      </c>
      <c r="AD8" s="110" t="s">
        <v>68</v>
      </c>
      <c r="AE8" s="110" t="s">
        <v>69</v>
      </c>
    </row>
    <row r="9" spans="1:31" ht="12.75" customHeight="1">
      <c r="A9" s="7" t="s">
        <v>27</v>
      </c>
      <c r="B9" s="7"/>
      <c r="C9" s="7" t="s">
        <v>0</v>
      </c>
      <c r="D9" s="111"/>
      <c r="E9" s="7" t="s">
        <v>20</v>
      </c>
      <c r="F9" s="111"/>
      <c r="G9" s="111"/>
      <c r="H9" s="111"/>
      <c r="I9" s="111"/>
      <c r="J9" s="7" t="s">
        <v>6</v>
      </c>
      <c r="K9" s="108" t="s">
        <v>139</v>
      </c>
      <c r="L9" s="106" t="s">
        <v>138</v>
      </c>
      <c r="M9" s="108" t="s">
        <v>139</v>
      </c>
      <c r="N9" s="106" t="s">
        <v>138</v>
      </c>
      <c r="O9" s="108" t="s">
        <v>139</v>
      </c>
      <c r="P9" s="106" t="s">
        <v>138</v>
      </c>
      <c r="Q9" s="108" t="s">
        <v>139</v>
      </c>
      <c r="R9" s="106" t="s">
        <v>138</v>
      </c>
      <c r="S9" s="108" t="s">
        <v>139</v>
      </c>
      <c r="T9" s="106" t="s">
        <v>138</v>
      </c>
      <c r="U9" s="108" t="s">
        <v>139</v>
      </c>
      <c r="V9" s="106" t="s">
        <v>138</v>
      </c>
      <c r="W9" s="108" t="s">
        <v>139</v>
      </c>
      <c r="X9" s="106" t="s">
        <v>138</v>
      </c>
      <c r="Y9" s="108" t="s">
        <v>139</v>
      </c>
      <c r="Z9" s="106" t="s">
        <v>138</v>
      </c>
      <c r="AA9" s="133"/>
      <c r="AB9" s="136"/>
      <c r="AC9" s="139"/>
      <c r="AD9" s="111"/>
      <c r="AE9" s="111"/>
    </row>
    <row r="10" spans="1:31" ht="12.75" customHeight="1" thickBot="1">
      <c r="A10" s="19"/>
      <c r="B10" s="19"/>
      <c r="C10" s="19"/>
      <c r="D10" s="112"/>
      <c r="E10" s="19"/>
      <c r="F10" s="112"/>
      <c r="G10" s="112"/>
      <c r="H10" s="112"/>
      <c r="I10" s="112"/>
      <c r="J10" s="19"/>
      <c r="K10" s="109"/>
      <c r="L10" s="107"/>
      <c r="M10" s="109"/>
      <c r="N10" s="107"/>
      <c r="O10" s="109"/>
      <c r="P10" s="107"/>
      <c r="Q10" s="109"/>
      <c r="R10" s="107"/>
      <c r="S10" s="109"/>
      <c r="T10" s="107"/>
      <c r="U10" s="109"/>
      <c r="V10" s="107"/>
      <c r="W10" s="109"/>
      <c r="X10" s="107"/>
      <c r="Y10" s="109"/>
      <c r="Z10" s="107"/>
      <c r="AA10" s="134"/>
      <c r="AB10" s="137"/>
      <c r="AC10" s="140"/>
      <c r="AD10" s="112"/>
      <c r="AE10" s="112"/>
    </row>
    <row r="11" spans="1:39" ht="12.75" customHeight="1" thickTop="1">
      <c r="A11" s="10">
        <v>3</v>
      </c>
      <c r="B11" s="70" t="s">
        <v>34</v>
      </c>
      <c r="C11" s="10" t="s">
        <v>199</v>
      </c>
      <c r="D11" s="10" t="s">
        <v>200</v>
      </c>
      <c r="E11" s="10">
        <v>40.715</v>
      </c>
      <c r="F11" s="10">
        <v>97.3</v>
      </c>
      <c r="G11" s="10">
        <v>8</v>
      </c>
      <c r="H11" s="10">
        <v>2620</v>
      </c>
      <c r="I11" s="20" t="s">
        <v>112</v>
      </c>
      <c r="J11" s="40">
        <v>2</v>
      </c>
      <c r="K11" s="67">
        <v>34</v>
      </c>
      <c r="L11" s="90">
        <v>0.0035478240740740743</v>
      </c>
      <c r="M11" s="67">
        <v>62</v>
      </c>
      <c r="N11" s="90">
        <v>0.006953923611111111</v>
      </c>
      <c r="O11" s="67">
        <v>30</v>
      </c>
      <c r="P11" s="90">
        <v>0.0031254976851851847</v>
      </c>
      <c r="Q11" s="67">
        <v>0</v>
      </c>
      <c r="R11" s="90">
        <v>0</v>
      </c>
      <c r="S11" s="67">
        <v>0</v>
      </c>
      <c r="T11" s="90">
        <v>0</v>
      </c>
      <c r="U11" s="67">
        <v>0</v>
      </c>
      <c r="V11" s="90">
        <v>0</v>
      </c>
      <c r="W11" s="67">
        <v>0</v>
      </c>
      <c r="X11" s="90">
        <v>0</v>
      </c>
      <c r="Y11" s="67">
        <v>96</v>
      </c>
      <c r="Z11" s="90">
        <v>0.010501747685185185</v>
      </c>
      <c r="AA11" s="91">
        <v>19.04444917126889</v>
      </c>
      <c r="AB11" s="66"/>
      <c r="AC11" s="26">
        <v>1</v>
      </c>
      <c r="AD11" s="26">
        <v>100</v>
      </c>
      <c r="AE11" s="10">
        <v>2</v>
      </c>
      <c r="AG11" s="39">
        <f>$K11</f>
        <v>34</v>
      </c>
      <c r="AH11" s="39">
        <f>$M11</f>
        <v>62</v>
      </c>
      <c r="AI11" s="39">
        <f>$O11</f>
        <v>30</v>
      </c>
      <c r="AJ11" s="39">
        <f>$Q11</f>
        <v>0</v>
      </c>
      <c r="AK11" s="93">
        <f>$S11</f>
        <v>0</v>
      </c>
      <c r="AL11" s="10">
        <f>$U11</f>
        <v>0</v>
      </c>
      <c r="AM11" s="39">
        <f>$W11</f>
        <v>0</v>
      </c>
    </row>
    <row r="12" spans="1:39" ht="12.75" customHeight="1">
      <c r="A12" s="10">
        <v>6</v>
      </c>
      <c r="B12" s="70" t="s">
        <v>36</v>
      </c>
      <c r="C12" s="10" t="s">
        <v>199</v>
      </c>
      <c r="D12" s="10" t="s">
        <v>200</v>
      </c>
      <c r="E12" s="10">
        <v>40.985</v>
      </c>
      <c r="F12" s="10">
        <v>93.8</v>
      </c>
      <c r="G12" s="10">
        <v>11</v>
      </c>
      <c r="H12" s="10">
        <v>3421</v>
      </c>
      <c r="I12" s="20" t="s">
        <v>125</v>
      </c>
      <c r="J12" s="40">
        <v>3</v>
      </c>
      <c r="K12" s="67">
        <v>23</v>
      </c>
      <c r="L12" s="90">
        <v>0.0025909722222222224</v>
      </c>
      <c r="M12" s="67">
        <v>65</v>
      </c>
      <c r="N12" s="90">
        <v>0.007033576388888889</v>
      </c>
      <c r="O12" s="67">
        <v>11</v>
      </c>
      <c r="P12" s="90">
        <v>0.001415486111111111</v>
      </c>
      <c r="Q12" s="67">
        <v>0</v>
      </c>
      <c r="R12" s="90">
        <v>0</v>
      </c>
      <c r="S12" s="67">
        <v>0</v>
      </c>
      <c r="T12" s="90">
        <v>0</v>
      </c>
      <c r="U12" s="67">
        <v>0</v>
      </c>
      <c r="V12" s="90">
        <v>0</v>
      </c>
      <c r="W12" s="67">
        <v>0</v>
      </c>
      <c r="X12" s="90">
        <v>0</v>
      </c>
      <c r="Y12" s="67">
        <v>88</v>
      </c>
      <c r="Z12" s="90">
        <v>0.009624548611111111</v>
      </c>
      <c r="AA12" s="91">
        <v>19.048512376121533</v>
      </c>
      <c r="AB12" s="66"/>
      <c r="AC12" s="26">
        <v>2</v>
      </c>
      <c r="AD12" s="26">
        <v>91.7</v>
      </c>
      <c r="AE12" s="10">
        <v>2</v>
      </c>
      <c r="AG12" s="39">
        <f aca="true" t="shared" si="0" ref="AG12:AG17">$K12</f>
        <v>23</v>
      </c>
      <c r="AH12" s="39">
        <f aca="true" t="shared" si="1" ref="AH12:AH17">$M12</f>
        <v>65</v>
      </c>
      <c r="AI12" s="39">
        <f aca="true" t="shared" si="2" ref="AI12:AI17">$O12</f>
        <v>11</v>
      </c>
      <c r="AJ12" s="39">
        <f aca="true" t="shared" si="3" ref="AJ12:AJ17">$Q12</f>
        <v>0</v>
      </c>
      <c r="AK12" s="93">
        <f aca="true" t="shared" si="4" ref="AK12:AK17">$S12</f>
        <v>0</v>
      </c>
      <c r="AL12" s="10">
        <f aca="true" t="shared" si="5" ref="AL12:AL17">$U12</f>
        <v>0</v>
      </c>
      <c r="AM12" s="39">
        <f aca="true" t="shared" si="6" ref="AM12:AM17">$W12</f>
        <v>0</v>
      </c>
    </row>
    <row r="13" spans="1:39" ht="12.75" customHeight="1">
      <c r="A13" s="10">
        <v>2</v>
      </c>
      <c r="B13" s="70" t="s">
        <v>48</v>
      </c>
      <c r="C13" s="10">
        <v>3</v>
      </c>
      <c r="D13" s="10" t="s">
        <v>200</v>
      </c>
      <c r="E13" s="10">
        <v>2.4</v>
      </c>
      <c r="F13" s="10">
        <v>95.83333333333333</v>
      </c>
      <c r="G13" s="10">
        <v>9</v>
      </c>
      <c r="H13" s="10">
        <v>2896</v>
      </c>
      <c r="I13" s="20" t="s">
        <v>123</v>
      </c>
      <c r="J13" s="40">
        <v>1</v>
      </c>
      <c r="K13" s="67">
        <v>34</v>
      </c>
      <c r="L13" s="90">
        <v>0.0035186458333333333</v>
      </c>
      <c r="M13" s="67">
        <v>49</v>
      </c>
      <c r="N13" s="90">
        <v>0.005597939814814815</v>
      </c>
      <c r="O13" s="67">
        <v>35</v>
      </c>
      <c r="P13" s="90">
        <v>0.0034920138888888887</v>
      </c>
      <c r="Q13" s="67">
        <v>0</v>
      </c>
      <c r="R13" s="90">
        <v>0</v>
      </c>
      <c r="S13" s="67">
        <v>0</v>
      </c>
      <c r="T13" s="90">
        <v>0</v>
      </c>
      <c r="U13" s="67">
        <v>0</v>
      </c>
      <c r="V13" s="90">
        <v>0</v>
      </c>
      <c r="W13" s="67">
        <v>0</v>
      </c>
      <c r="X13" s="90">
        <v>0</v>
      </c>
      <c r="Y13" s="67">
        <v>84</v>
      </c>
      <c r="Z13" s="90">
        <v>0.009089953703703704</v>
      </c>
      <c r="AA13" s="91">
        <v>19.25202324503547</v>
      </c>
      <c r="AB13" s="66"/>
      <c r="AC13" s="26">
        <v>3</v>
      </c>
      <c r="AD13" s="26">
        <v>87.5</v>
      </c>
      <c r="AE13" s="10">
        <v>2</v>
      </c>
      <c r="AG13" s="39">
        <f t="shared" si="0"/>
        <v>34</v>
      </c>
      <c r="AH13" s="39">
        <f t="shared" si="1"/>
        <v>49</v>
      </c>
      <c r="AI13" s="39">
        <f t="shared" si="2"/>
        <v>35</v>
      </c>
      <c r="AJ13" s="39">
        <f t="shared" si="3"/>
        <v>0</v>
      </c>
      <c r="AK13" s="93">
        <f t="shared" si="4"/>
        <v>0</v>
      </c>
      <c r="AL13" s="10">
        <f t="shared" si="5"/>
        <v>0</v>
      </c>
      <c r="AM13" s="39">
        <f t="shared" si="6"/>
        <v>0</v>
      </c>
    </row>
    <row r="14" spans="1:39" ht="12.75" customHeight="1">
      <c r="A14" s="10">
        <v>1</v>
      </c>
      <c r="B14" s="70" t="s">
        <v>66</v>
      </c>
      <c r="C14" s="10" t="s">
        <v>199</v>
      </c>
      <c r="D14" s="10" t="s">
        <v>200</v>
      </c>
      <c r="E14" s="10">
        <v>27.095</v>
      </c>
      <c r="F14" s="10">
        <v>70.45</v>
      </c>
      <c r="G14" s="10">
        <v>10</v>
      </c>
      <c r="H14" s="10">
        <v>3409</v>
      </c>
      <c r="I14" s="20" t="s">
        <v>127</v>
      </c>
      <c r="J14" s="40">
        <v>6</v>
      </c>
      <c r="K14" s="67">
        <v>25</v>
      </c>
      <c r="L14" s="90">
        <v>0.0035443981481481476</v>
      </c>
      <c r="M14" s="67">
        <v>49</v>
      </c>
      <c r="N14" s="90">
        <v>0.007045208333333333</v>
      </c>
      <c r="O14" s="67">
        <v>22</v>
      </c>
      <c r="P14" s="90">
        <v>0.003590347222222222</v>
      </c>
      <c r="Q14" s="67">
        <v>0</v>
      </c>
      <c r="R14" s="90">
        <v>0</v>
      </c>
      <c r="S14" s="67">
        <v>0</v>
      </c>
      <c r="T14" s="90">
        <v>0</v>
      </c>
      <c r="U14" s="67">
        <v>0</v>
      </c>
      <c r="V14" s="90">
        <v>0</v>
      </c>
      <c r="W14" s="67">
        <v>0</v>
      </c>
      <c r="X14" s="90">
        <v>0</v>
      </c>
      <c r="Y14" s="67">
        <v>74</v>
      </c>
      <c r="Z14" s="90">
        <v>0.010589606481481481</v>
      </c>
      <c r="AA14" s="91">
        <v>14.558299870374297</v>
      </c>
      <c r="AB14" s="66"/>
      <c r="AC14" s="26">
        <v>4</v>
      </c>
      <c r="AD14" s="26">
        <v>77.1</v>
      </c>
      <c r="AE14" s="10">
        <v>3</v>
      </c>
      <c r="AG14" s="39">
        <f t="shared" si="0"/>
        <v>25</v>
      </c>
      <c r="AH14" s="39">
        <f t="shared" si="1"/>
        <v>49</v>
      </c>
      <c r="AI14" s="39">
        <f t="shared" si="2"/>
        <v>22</v>
      </c>
      <c r="AJ14" s="39">
        <f t="shared" si="3"/>
        <v>0</v>
      </c>
      <c r="AK14" s="93">
        <f t="shared" si="4"/>
        <v>0</v>
      </c>
      <c r="AL14" s="10">
        <f t="shared" si="5"/>
        <v>0</v>
      </c>
      <c r="AM14" s="39">
        <f t="shared" si="6"/>
        <v>0</v>
      </c>
    </row>
    <row r="15" spans="1:39" ht="12.75" customHeight="1">
      <c r="A15" s="10">
        <v>5</v>
      </c>
      <c r="B15" s="70" t="s">
        <v>46</v>
      </c>
      <c r="C15" s="10" t="s">
        <v>199</v>
      </c>
      <c r="D15" s="10" t="s">
        <v>200</v>
      </c>
      <c r="E15" s="10">
        <v>40.685</v>
      </c>
      <c r="F15" s="10">
        <v>75.05000000000001</v>
      </c>
      <c r="G15" s="10">
        <v>6</v>
      </c>
      <c r="H15" s="10">
        <v>2340</v>
      </c>
      <c r="I15" s="20" t="s">
        <v>126</v>
      </c>
      <c r="J15" s="40">
        <v>5</v>
      </c>
      <c r="K15" s="67">
        <v>0</v>
      </c>
      <c r="L15" s="90">
        <v>0</v>
      </c>
      <c r="M15" s="67">
        <v>47</v>
      </c>
      <c r="N15" s="90">
        <v>0.006557858796296296</v>
      </c>
      <c r="O15" s="67">
        <v>26</v>
      </c>
      <c r="P15" s="90">
        <v>0.0035305092592592593</v>
      </c>
      <c r="Q15" s="67">
        <v>0</v>
      </c>
      <c r="R15" s="90">
        <v>0</v>
      </c>
      <c r="S15" s="67">
        <v>0</v>
      </c>
      <c r="T15" s="90">
        <v>0</v>
      </c>
      <c r="U15" s="67">
        <v>0</v>
      </c>
      <c r="V15" s="90">
        <v>0</v>
      </c>
      <c r="W15" s="67">
        <v>0</v>
      </c>
      <c r="X15" s="90">
        <v>0</v>
      </c>
      <c r="Y15" s="67">
        <v>73</v>
      </c>
      <c r="Z15" s="90">
        <v>0.010088368055555555</v>
      </c>
      <c r="AA15" s="91">
        <v>15.075117451685626</v>
      </c>
      <c r="AB15" s="66"/>
      <c r="AC15" s="26">
        <v>5</v>
      </c>
      <c r="AD15" s="26">
        <v>76</v>
      </c>
      <c r="AE15" s="10">
        <v>2</v>
      </c>
      <c r="AG15" s="39">
        <f t="shared" si="0"/>
        <v>0</v>
      </c>
      <c r="AH15" s="39">
        <f t="shared" si="1"/>
        <v>47</v>
      </c>
      <c r="AI15" s="39">
        <f t="shared" si="2"/>
        <v>26</v>
      </c>
      <c r="AJ15" s="39">
        <f t="shared" si="3"/>
        <v>0</v>
      </c>
      <c r="AK15" s="93">
        <f t="shared" si="4"/>
        <v>0</v>
      </c>
      <c r="AL15" s="10">
        <f t="shared" si="5"/>
        <v>0</v>
      </c>
      <c r="AM15" s="39">
        <f t="shared" si="6"/>
        <v>0</v>
      </c>
    </row>
    <row r="16" spans="1:39" ht="12.75" customHeight="1">
      <c r="A16" s="10">
        <v>7</v>
      </c>
      <c r="B16" s="70" t="s">
        <v>38</v>
      </c>
      <c r="C16" s="10" t="s">
        <v>199</v>
      </c>
      <c r="D16" s="10" t="s">
        <v>200</v>
      </c>
      <c r="E16" s="10">
        <v>27.225</v>
      </c>
      <c r="F16" s="10">
        <v>73.175</v>
      </c>
      <c r="G16" s="10">
        <v>3</v>
      </c>
      <c r="H16" s="10">
        <v>1815</v>
      </c>
      <c r="I16" s="20" t="s">
        <v>129</v>
      </c>
      <c r="J16" s="40">
        <v>4</v>
      </c>
      <c r="K16" s="67">
        <v>31</v>
      </c>
      <c r="L16" s="90">
        <v>0.0034796990740740743</v>
      </c>
      <c r="M16" s="67">
        <v>41</v>
      </c>
      <c r="N16" s="90">
        <v>0.007032685185185184</v>
      </c>
      <c r="O16" s="67">
        <v>29</v>
      </c>
      <c r="P16" s="90">
        <v>0.0034732060185185183</v>
      </c>
      <c r="Q16" s="67">
        <v>0</v>
      </c>
      <c r="R16" s="90">
        <v>0</v>
      </c>
      <c r="S16" s="67">
        <v>0</v>
      </c>
      <c r="T16" s="90">
        <v>0</v>
      </c>
      <c r="U16" s="67">
        <v>0</v>
      </c>
      <c r="V16" s="90">
        <v>0</v>
      </c>
      <c r="W16" s="67">
        <v>0</v>
      </c>
      <c r="X16" s="90">
        <v>0</v>
      </c>
      <c r="Y16" s="67">
        <v>72</v>
      </c>
      <c r="Z16" s="90">
        <v>0.01051238425925926</v>
      </c>
      <c r="AA16" s="91">
        <v>14.26888480297709</v>
      </c>
      <c r="AB16" s="66"/>
      <c r="AC16" s="26">
        <v>6</v>
      </c>
      <c r="AD16" s="26">
        <v>75</v>
      </c>
      <c r="AE16" s="10">
        <v>3</v>
      </c>
      <c r="AG16" s="39">
        <f t="shared" si="0"/>
        <v>31</v>
      </c>
      <c r="AH16" s="39">
        <f t="shared" si="1"/>
        <v>41</v>
      </c>
      <c r="AI16" s="39">
        <f t="shared" si="2"/>
        <v>29</v>
      </c>
      <c r="AJ16" s="39">
        <f t="shared" si="3"/>
        <v>0</v>
      </c>
      <c r="AK16" s="93">
        <f t="shared" si="4"/>
        <v>0</v>
      </c>
      <c r="AL16" s="10">
        <f t="shared" si="5"/>
        <v>0</v>
      </c>
      <c r="AM16" s="39">
        <f t="shared" si="6"/>
        <v>0</v>
      </c>
    </row>
    <row r="17" spans="1:39" ht="12.75" customHeight="1">
      <c r="A17" s="10">
        <v>4</v>
      </c>
      <c r="B17" s="70" t="s">
        <v>155</v>
      </c>
      <c r="C17" s="10" t="s">
        <v>199</v>
      </c>
      <c r="D17" s="10" t="s">
        <v>200</v>
      </c>
      <c r="E17" s="10">
        <v>2.4</v>
      </c>
      <c r="F17" s="10">
        <v>53.43333333333334</v>
      </c>
      <c r="G17" s="10">
        <v>2</v>
      </c>
      <c r="H17" s="10">
        <v>1616</v>
      </c>
      <c r="I17" s="20" t="s">
        <v>156</v>
      </c>
      <c r="J17" s="40">
        <v>7</v>
      </c>
      <c r="K17" s="67">
        <v>25</v>
      </c>
      <c r="L17" s="90">
        <v>0.003521747685185185</v>
      </c>
      <c r="M17" s="67">
        <v>41</v>
      </c>
      <c r="N17" s="90">
        <v>0.0070477546296296295</v>
      </c>
      <c r="O17" s="67">
        <v>26</v>
      </c>
      <c r="P17" s="90">
        <v>0.003523275462962963</v>
      </c>
      <c r="Q17" s="67">
        <v>0</v>
      </c>
      <c r="R17" s="90">
        <v>0</v>
      </c>
      <c r="S17" s="67">
        <v>0</v>
      </c>
      <c r="T17" s="90">
        <v>0</v>
      </c>
      <c r="U17" s="67">
        <v>0</v>
      </c>
      <c r="V17" s="90">
        <v>0</v>
      </c>
      <c r="W17" s="67">
        <v>0</v>
      </c>
      <c r="X17" s="90">
        <v>0</v>
      </c>
      <c r="Y17" s="67">
        <v>67</v>
      </c>
      <c r="Z17" s="90">
        <v>0.010571030092592592</v>
      </c>
      <c r="AA17" s="91">
        <v>13.204326551973699</v>
      </c>
      <c r="AB17" s="66"/>
      <c r="AC17" s="26">
        <v>7</v>
      </c>
      <c r="AD17" s="26">
        <v>69.8</v>
      </c>
      <c r="AE17" s="10">
        <v>3</v>
      </c>
      <c r="AG17" s="39">
        <f t="shared" si="0"/>
        <v>25</v>
      </c>
      <c r="AH17" s="39">
        <f t="shared" si="1"/>
        <v>41</v>
      </c>
      <c r="AI17" s="39">
        <f t="shared" si="2"/>
        <v>26</v>
      </c>
      <c r="AJ17" s="39">
        <f t="shared" si="3"/>
        <v>0</v>
      </c>
      <c r="AK17" s="93">
        <f t="shared" si="4"/>
        <v>0</v>
      </c>
      <c r="AL17" s="10">
        <f t="shared" si="5"/>
        <v>0</v>
      </c>
      <c r="AM17" s="39">
        <f t="shared" si="6"/>
        <v>0</v>
      </c>
    </row>
  </sheetData>
  <sheetProtection/>
  <mergeCells count="34">
    <mergeCell ref="S9:S10"/>
    <mergeCell ref="T9:T10"/>
    <mergeCell ref="U9:U10"/>
    <mergeCell ref="V9:V10"/>
    <mergeCell ref="W9:W10"/>
    <mergeCell ref="X9:X10"/>
    <mergeCell ref="M9:M10"/>
    <mergeCell ref="N9:N10"/>
    <mergeCell ref="O9:O10"/>
    <mergeCell ref="P9:P10"/>
    <mergeCell ref="Q9:Q10"/>
    <mergeCell ref="R9:R10"/>
    <mergeCell ref="Y8:Z8"/>
    <mergeCell ref="AA8:AA10"/>
    <mergeCell ref="AB8:AB10"/>
    <mergeCell ref="AC8:AC10"/>
    <mergeCell ref="AD8:AD10"/>
    <mergeCell ref="AE8:AE10"/>
    <mergeCell ref="Y9:Y10"/>
    <mergeCell ref="Z9:Z10"/>
    <mergeCell ref="M8:N8"/>
    <mergeCell ref="O8:P8"/>
    <mergeCell ref="Q8:R8"/>
    <mergeCell ref="S8:T8"/>
    <mergeCell ref="U8:V8"/>
    <mergeCell ref="W8:X8"/>
    <mergeCell ref="D8:D10"/>
    <mergeCell ref="F8:F10"/>
    <mergeCell ref="G8:G10"/>
    <mergeCell ref="H8:H10"/>
    <mergeCell ref="I8:I10"/>
    <mergeCell ref="K8:L8"/>
    <mergeCell ref="K9:K10"/>
    <mergeCell ref="L9:L10"/>
  </mergeCells>
  <printOptions/>
  <pageMargins left="0.1968503937007874" right="0.1968503937007874" top="0.5905511811023623" bottom="0.5905511811023623" header="0.5118110236220472" footer="0.5118110236220472"/>
  <pageSetup fitToHeight="1" fitToWidth="1" horizontalDpi="120" verticalDpi="120" orientation="landscape" paperSize="9" scale="93" r:id="rId1"/>
  <headerFooter alignWithMargins="0">
    <oddHeader>&amp;C&amp;A</oddHeader>
    <oddFooter>&amp;CСтр.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7"/>
  <sheetViews>
    <sheetView showGridLines="0" showZeros="0" zoomScalePageLayoutView="0" workbookViewId="0" topLeftCell="A1">
      <selection activeCell="A18" sqref="A18:IV37"/>
    </sheetView>
  </sheetViews>
  <sheetFormatPr defaultColWidth="9.00390625" defaultRowHeight="12.75"/>
  <cols>
    <col min="1" max="1" width="3.875" style="0" customWidth="1"/>
    <col min="2" max="2" width="17.875" style="0" customWidth="1"/>
    <col min="3" max="3" width="5.625" style="0" customWidth="1"/>
    <col min="4" max="4" width="4.625" style="0" customWidth="1"/>
    <col min="5" max="6" width="6.125" style="0" customWidth="1"/>
    <col min="7" max="7" width="4.25390625" style="0" customWidth="1"/>
    <col min="8" max="8" width="5.125" style="0" customWidth="1"/>
    <col min="9" max="9" width="5.125" style="0" hidden="1" customWidth="1"/>
    <col min="10" max="10" width="4.875" style="0" customWidth="1"/>
    <col min="11" max="11" width="4.125" style="0" customWidth="1"/>
    <col min="12" max="12" width="9.25390625" style="0" customWidth="1"/>
    <col min="13" max="13" width="4.125" style="0" customWidth="1"/>
    <col min="14" max="14" width="9.25390625" style="0" customWidth="1"/>
    <col min="15" max="15" width="4.125" style="0" customWidth="1"/>
    <col min="16" max="16" width="9.25390625" style="0" customWidth="1"/>
    <col min="17" max="17" width="4.125" style="0" hidden="1" customWidth="1"/>
    <col min="18" max="18" width="9.25390625" style="0" hidden="1" customWidth="1"/>
    <col min="19" max="19" width="4.125" style="0" hidden="1" customWidth="1"/>
    <col min="20" max="20" width="9.25390625" style="0" hidden="1" customWidth="1"/>
    <col min="21" max="21" width="4.125" style="0" hidden="1" customWidth="1"/>
    <col min="22" max="22" width="9.25390625" style="0" hidden="1" customWidth="1"/>
    <col min="23" max="23" width="4.125" style="0" hidden="1" customWidth="1"/>
    <col min="24" max="24" width="9.25390625" style="0" hidden="1" customWidth="1"/>
    <col min="25" max="25" width="4.125" style="0" customWidth="1"/>
    <col min="26" max="26" width="9.25390625" style="0" customWidth="1"/>
    <col min="27" max="27" width="5.75390625" style="0" customWidth="1"/>
    <col min="28" max="28" width="5.75390625" style="0" hidden="1" customWidth="1"/>
    <col min="29" max="29" width="5.625" style="0" customWidth="1"/>
    <col min="30" max="30" width="5.125" style="0" customWidth="1"/>
    <col min="31" max="31" width="5.75390625" style="0" customWidth="1"/>
    <col min="32" max="32" width="5.125" style="0" customWidth="1"/>
    <col min="33" max="39" width="4.875" style="0" hidden="1" customWidth="1"/>
  </cols>
  <sheetData>
    <row r="1" spans="2:15" ht="15.75">
      <c r="B1" s="1" t="s">
        <v>1</v>
      </c>
      <c r="O1" s="35" t="s">
        <v>2</v>
      </c>
    </row>
    <row r="2" spans="11:15" ht="15">
      <c r="K2" s="3"/>
      <c r="L2" s="3"/>
      <c r="O2" s="34" t="s">
        <v>182</v>
      </c>
    </row>
    <row r="3" spans="1:15" ht="15">
      <c r="A3" t="s">
        <v>3</v>
      </c>
      <c r="K3" s="3"/>
      <c r="L3" s="3"/>
      <c r="O3" s="34" t="s">
        <v>71</v>
      </c>
    </row>
    <row r="4" spans="11:12" ht="15">
      <c r="K4" s="3"/>
      <c r="L4" s="3"/>
    </row>
    <row r="5" ht="12.75">
      <c r="B5" s="38">
        <v>40699</v>
      </c>
    </row>
    <row r="6" spans="10:15" ht="15.75">
      <c r="J6" s="4" t="s">
        <v>4</v>
      </c>
      <c r="N6" s="31" t="s">
        <v>28</v>
      </c>
      <c r="O6" s="14"/>
    </row>
    <row r="7" spans="1:29" ht="12.75">
      <c r="A7" s="16"/>
      <c r="B7" s="16"/>
      <c r="D7" t="s">
        <v>29</v>
      </c>
      <c r="J7">
        <v>4</v>
      </c>
      <c r="P7" t="s">
        <v>13</v>
      </c>
      <c r="Y7" s="13"/>
      <c r="AA7" s="2">
        <v>50</v>
      </c>
      <c r="AB7" s="13" t="s">
        <v>14</v>
      </c>
      <c r="AC7" s="13" t="s">
        <v>14</v>
      </c>
    </row>
    <row r="8" spans="1:32" ht="13.5" thickBot="1">
      <c r="A8" s="5"/>
      <c r="B8" s="37">
        <v>40699</v>
      </c>
      <c r="C8" s="24" t="s">
        <v>5</v>
      </c>
      <c r="D8" s="5"/>
      <c r="E8" s="5"/>
      <c r="F8" s="5"/>
      <c r="G8" s="5"/>
      <c r="H8" s="5"/>
      <c r="I8" s="87">
        <v>86398.44127984309</v>
      </c>
      <c r="J8" s="5"/>
      <c r="K8" s="5"/>
      <c r="L8" s="5"/>
      <c r="M8" s="5"/>
      <c r="N8" s="5"/>
      <c r="O8" s="5"/>
      <c r="P8" s="5" t="s">
        <v>15</v>
      </c>
      <c r="Q8" s="5"/>
      <c r="R8" s="5"/>
      <c r="S8" s="5"/>
      <c r="T8" s="5"/>
      <c r="U8" s="5"/>
      <c r="V8" s="5"/>
      <c r="W8" s="5"/>
      <c r="X8" s="5"/>
      <c r="Y8" s="15"/>
      <c r="Z8" s="5"/>
      <c r="AA8" s="92">
        <v>0.003472222222222222</v>
      </c>
      <c r="AB8" s="15"/>
      <c r="AC8" s="15" t="s">
        <v>141</v>
      </c>
      <c r="AD8" s="5"/>
      <c r="AE8" s="24"/>
      <c r="AF8" s="5"/>
    </row>
    <row r="9" spans="1:32" ht="13.5" customHeight="1" thickTop="1">
      <c r="A9" s="7" t="s">
        <v>6</v>
      </c>
      <c r="B9" s="7" t="s">
        <v>7</v>
      </c>
      <c r="C9" s="7" t="s">
        <v>8</v>
      </c>
      <c r="D9" s="110" t="s">
        <v>140</v>
      </c>
      <c r="E9" s="7" t="s">
        <v>16</v>
      </c>
      <c r="F9" s="110" t="s">
        <v>81</v>
      </c>
      <c r="G9" s="110" t="s">
        <v>60</v>
      </c>
      <c r="H9" s="110" t="s">
        <v>59</v>
      </c>
      <c r="I9" s="110" t="s">
        <v>137</v>
      </c>
      <c r="J9" s="7" t="s">
        <v>9</v>
      </c>
      <c r="K9" s="141" t="s">
        <v>17</v>
      </c>
      <c r="L9" s="142"/>
      <c r="M9" s="141" t="s">
        <v>18</v>
      </c>
      <c r="N9" s="142"/>
      <c r="O9" s="141" t="s">
        <v>19</v>
      </c>
      <c r="P9" s="142"/>
      <c r="Q9" s="113" t="s">
        <v>145</v>
      </c>
      <c r="R9" s="114"/>
      <c r="S9" s="113" t="s">
        <v>150</v>
      </c>
      <c r="T9" s="114"/>
      <c r="U9" s="113" t="s">
        <v>151</v>
      </c>
      <c r="V9" s="114"/>
      <c r="W9" s="113" t="s">
        <v>152</v>
      </c>
      <c r="X9" s="114"/>
      <c r="Y9" s="115" t="s">
        <v>63</v>
      </c>
      <c r="Z9" s="116"/>
      <c r="AA9" s="143" t="s">
        <v>96</v>
      </c>
      <c r="AB9" s="21" t="s">
        <v>26</v>
      </c>
      <c r="AC9" s="21"/>
      <c r="AD9" s="16"/>
      <c r="AE9" s="17"/>
      <c r="AF9" s="17"/>
    </row>
    <row r="10" spans="1:32" ht="12.75" customHeight="1">
      <c r="A10" s="7" t="s">
        <v>27</v>
      </c>
      <c r="B10" s="7"/>
      <c r="C10" s="7" t="s">
        <v>0</v>
      </c>
      <c r="D10" s="111"/>
      <c r="E10" s="7" t="s">
        <v>20</v>
      </c>
      <c r="F10" s="111"/>
      <c r="G10" s="111"/>
      <c r="H10" s="111"/>
      <c r="I10" s="111"/>
      <c r="J10" s="7" t="s">
        <v>6</v>
      </c>
      <c r="K10" s="108" t="s">
        <v>139</v>
      </c>
      <c r="L10" s="106" t="s">
        <v>138</v>
      </c>
      <c r="M10" s="108" t="s">
        <v>139</v>
      </c>
      <c r="N10" s="106" t="s">
        <v>138</v>
      </c>
      <c r="O10" s="108" t="s">
        <v>139</v>
      </c>
      <c r="P10" s="106" t="s">
        <v>138</v>
      </c>
      <c r="Q10" s="108" t="s">
        <v>139</v>
      </c>
      <c r="R10" s="106" t="s">
        <v>138</v>
      </c>
      <c r="S10" s="108" t="s">
        <v>139</v>
      </c>
      <c r="T10" s="106" t="s">
        <v>138</v>
      </c>
      <c r="U10" s="108" t="s">
        <v>139</v>
      </c>
      <c r="V10" s="106" t="s">
        <v>138</v>
      </c>
      <c r="W10" s="108" t="s">
        <v>139</v>
      </c>
      <c r="X10" s="106" t="s">
        <v>138</v>
      </c>
      <c r="Y10" s="108" t="s">
        <v>139</v>
      </c>
      <c r="Z10" s="106" t="s">
        <v>138</v>
      </c>
      <c r="AA10" s="144"/>
      <c r="AB10" s="22" t="s">
        <v>22</v>
      </c>
      <c r="AC10" s="22" t="s">
        <v>30</v>
      </c>
      <c r="AD10" s="18" t="s">
        <v>31</v>
      </c>
      <c r="AE10" s="8" t="s">
        <v>10</v>
      </c>
      <c r="AF10" s="8" t="s">
        <v>11</v>
      </c>
    </row>
    <row r="11" spans="1:32" ht="13.5" thickBot="1">
      <c r="A11" s="19"/>
      <c r="B11" s="19"/>
      <c r="C11" s="19"/>
      <c r="D11" s="112"/>
      <c r="E11" s="19"/>
      <c r="F11" s="112"/>
      <c r="G11" s="112"/>
      <c r="H11" s="112"/>
      <c r="I11" s="112"/>
      <c r="J11" s="19"/>
      <c r="K11" s="109"/>
      <c r="L11" s="107"/>
      <c r="M11" s="109"/>
      <c r="N11" s="107"/>
      <c r="O11" s="109"/>
      <c r="P11" s="107"/>
      <c r="Q11" s="109"/>
      <c r="R11" s="107"/>
      <c r="S11" s="109"/>
      <c r="T11" s="107"/>
      <c r="U11" s="109"/>
      <c r="V11" s="107"/>
      <c r="W11" s="109"/>
      <c r="X11" s="107"/>
      <c r="Y11" s="109"/>
      <c r="Z11" s="107"/>
      <c r="AA11" s="145"/>
      <c r="AB11" s="23" t="s">
        <v>24</v>
      </c>
      <c r="AC11" s="23"/>
      <c r="AD11" s="6"/>
      <c r="AE11" s="9" t="s">
        <v>39</v>
      </c>
      <c r="AF11" s="9" t="s">
        <v>12</v>
      </c>
    </row>
    <row r="12" spans="1:39" ht="13.5" thickTop="1">
      <c r="A12" s="10">
        <v>6</v>
      </c>
      <c r="B12" s="20" t="s">
        <v>65</v>
      </c>
      <c r="C12" s="10" t="s">
        <v>199</v>
      </c>
      <c r="D12" s="10" t="s">
        <v>200</v>
      </c>
      <c r="E12" s="10">
        <v>27.045</v>
      </c>
      <c r="F12" s="10">
        <v>96.25</v>
      </c>
      <c r="G12" s="10">
        <v>2</v>
      </c>
      <c r="H12" s="10">
        <v>1616</v>
      </c>
      <c r="I12" s="20" t="s">
        <v>135</v>
      </c>
      <c r="J12" s="36">
        <v>2</v>
      </c>
      <c r="K12" s="67">
        <v>27</v>
      </c>
      <c r="L12" s="90">
        <v>0.00348525462962963</v>
      </c>
      <c r="M12" s="67">
        <v>28</v>
      </c>
      <c r="N12" s="90">
        <v>0.0034894097222222223</v>
      </c>
      <c r="O12" s="67">
        <v>30</v>
      </c>
      <c r="P12" s="90">
        <v>0.003568298611111111</v>
      </c>
      <c r="Q12" s="67">
        <v>0</v>
      </c>
      <c r="R12" s="90">
        <v>0</v>
      </c>
      <c r="S12" s="67">
        <v>0</v>
      </c>
      <c r="T12" s="90">
        <v>0</v>
      </c>
      <c r="U12" s="67">
        <v>0</v>
      </c>
      <c r="V12" s="90">
        <v>0</v>
      </c>
      <c r="W12" s="67">
        <v>0</v>
      </c>
      <c r="X12" s="90">
        <v>0</v>
      </c>
      <c r="Y12" s="67">
        <v>58</v>
      </c>
      <c r="Z12" s="90">
        <v>0.007057708333333333</v>
      </c>
      <c r="AA12" s="91">
        <v>17.120760397910086</v>
      </c>
      <c r="AB12" s="32">
        <v>28</v>
      </c>
      <c r="AC12" s="33">
        <v>124.26035502958581</v>
      </c>
      <c r="AD12" s="10">
        <v>1</v>
      </c>
      <c r="AE12" s="10">
        <v>100</v>
      </c>
      <c r="AF12" s="10">
        <v>4</v>
      </c>
      <c r="AG12" s="39">
        <v>27</v>
      </c>
      <c r="AH12" s="39">
        <v>28</v>
      </c>
      <c r="AI12" s="39">
        <v>30</v>
      </c>
      <c r="AJ12" s="39">
        <v>0</v>
      </c>
      <c r="AK12" s="93">
        <v>0</v>
      </c>
      <c r="AL12" s="10">
        <v>0</v>
      </c>
      <c r="AM12" s="39">
        <v>0</v>
      </c>
    </row>
    <row r="13" spans="1:39" ht="12.75">
      <c r="A13" s="10">
        <v>2</v>
      </c>
      <c r="B13" s="20" t="s">
        <v>78</v>
      </c>
      <c r="C13" s="10">
        <v>2</v>
      </c>
      <c r="D13" s="10" t="s">
        <v>198</v>
      </c>
      <c r="E13" s="10">
        <v>2.4</v>
      </c>
      <c r="F13" s="10">
        <v>82.53333333333333</v>
      </c>
      <c r="G13" s="10">
        <v>9</v>
      </c>
      <c r="H13" s="10">
        <v>2896</v>
      </c>
      <c r="I13" s="20" t="s">
        <v>122</v>
      </c>
      <c r="J13" s="36">
        <v>5</v>
      </c>
      <c r="K13" s="67">
        <v>27</v>
      </c>
      <c r="L13" s="90">
        <v>0.003475671296296296</v>
      </c>
      <c r="M13" s="67">
        <v>27</v>
      </c>
      <c r="N13" s="90">
        <v>0.0034885648148148146</v>
      </c>
      <c r="O13" s="67">
        <v>31</v>
      </c>
      <c r="P13" s="90">
        <v>0.0035911458333333333</v>
      </c>
      <c r="Q13" s="67">
        <v>0</v>
      </c>
      <c r="R13" s="90">
        <v>0</v>
      </c>
      <c r="S13" s="67">
        <v>0</v>
      </c>
      <c r="T13" s="90">
        <v>0</v>
      </c>
      <c r="U13" s="67">
        <v>0</v>
      </c>
      <c r="V13" s="90">
        <v>0</v>
      </c>
      <c r="W13" s="67">
        <v>0</v>
      </c>
      <c r="X13" s="90">
        <v>0</v>
      </c>
      <c r="Y13" s="67">
        <v>58</v>
      </c>
      <c r="Z13" s="90">
        <v>0.0070668171296296295</v>
      </c>
      <c r="AA13" s="91">
        <v>17.098692539630807</v>
      </c>
      <c r="AB13" s="32">
        <v>27</v>
      </c>
      <c r="AC13" s="33">
        <v>119.8224852071006</v>
      </c>
      <c r="AD13" s="10">
        <v>2</v>
      </c>
      <c r="AE13" s="10">
        <v>100</v>
      </c>
      <c r="AF13" s="10">
        <v>4</v>
      </c>
      <c r="AG13" s="39">
        <v>27</v>
      </c>
      <c r="AH13" s="39">
        <v>27</v>
      </c>
      <c r="AI13" s="39">
        <v>31</v>
      </c>
      <c r="AJ13" s="39">
        <v>0</v>
      </c>
      <c r="AK13" s="93">
        <v>0</v>
      </c>
      <c r="AL13" s="10">
        <v>0</v>
      </c>
      <c r="AM13" s="39">
        <v>0</v>
      </c>
    </row>
    <row r="14" spans="1:39" ht="12.75">
      <c r="A14" s="10">
        <v>1</v>
      </c>
      <c r="B14" s="20" t="s">
        <v>142</v>
      </c>
      <c r="C14" s="10">
        <v>5</v>
      </c>
      <c r="D14" s="10" t="s">
        <v>201</v>
      </c>
      <c r="E14" s="10">
        <v>2.4</v>
      </c>
      <c r="F14" s="10">
        <v>70.9</v>
      </c>
      <c r="G14" s="10">
        <v>10</v>
      </c>
      <c r="H14" s="10">
        <v>3409</v>
      </c>
      <c r="I14" s="20" t="s">
        <v>153</v>
      </c>
      <c r="J14" s="36">
        <v>6</v>
      </c>
      <c r="K14" s="67">
        <v>27</v>
      </c>
      <c r="L14" s="90">
        <v>0.0035477314814814816</v>
      </c>
      <c r="M14" s="67">
        <v>11</v>
      </c>
      <c r="N14" s="90">
        <v>0.0013546064814814816</v>
      </c>
      <c r="O14" s="67">
        <v>15</v>
      </c>
      <c r="P14" s="90">
        <v>0.0018972569444444445</v>
      </c>
      <c r="Q14" s="67">
        <v>0</v>
      </c>
      <c r="R14" s="90">
        <v>0</v>
      </c>
      <c r="S14" s="67">
        <v>0</v>
      </c>
      <c r="T14" s="90">
        <v>0</v>
      </c>
      <c r="U14" s="67">
        <v>0</v>
      </c>
      <c r="V14" s="90">
        <v>0</v>
      </c>
      <c r="W14" s="67">
        <v>0</v>
      </c>
      <c r="X14" s="90">
        <v>0</v>
      </c>
      <c r="Y14" s="67">
        <v>42</v>
      </c>
      <c r="Z14" s="90">
        <v>0.005444988425925926</v>
      </c>
      <c r="AA14" s="91">
        <v>12.6</v>
      </c>
      <c r="AB14" s="32">
        <v>12.6</v>
      </c>
      <c r="AC14" s="33">
        <v>55.91715976331361</v>
      </c>
      <c r="AD14" s="10">
        <v>3</v>
      </c>
      <c r="AE14" s="10">
        <v>72.4</v>
      </c>
      <c r="AF14" s="10">
        <v>4</v>
      </c>
      <c r="AG14" s="39">
        <v>27</v>
      </c>
      <c r="AH14" s="39">
        <v>11</v>
      </c>
      <c r="AI14" s="39">
        <v>15</v>
      </c>
      <c r="AJ14" s="39">
        <v>0</v>
      </c>
      <c r="AK14" s="93">
        <v>0</v>
      </c>
      <c r="AL14" s="10">
        <v>0</v>
      </c>
      <c r="AM14" s="39">
        <v>0</v>
      </c>
    </row>
    <row r="15" spans="1:39" ht="12.75">
      <c r="A15" s="10">
        <v>4</v>
      </c>
      <c r="B15" s="20" t="s">
        <v>100</v>
      </c>
      <c r="C15" s="10" t="s">
        <v>199</v>
      </c>
      <c r="D15" s="10" t="s">
        <v>201</v>
      </c>
      <c r="E15" s="10">
        <v>2.4</v>
      </c>
      <c r="F15" s="10">
        <v>64.95</v>
      </c>
      <c r="G15" s="10">
        <v>3</v>
      </c>
      <c r="H15" s="10">
        <v>1815</v>
      </c>
      <c r="I15" s="20" t="s">
        <v>130</v>
      </c>
      <c r="J15" s="36">
        <v>1</v>
      </c>
      <c r="K15" s="67">
        <v>10</v>
      </c>
      <c r="L15" s="90">
        <v>0.0034221643518518516</v>
      </c>
      <c r="M15" s="67">
        <v>21</v>
      </c>
      <c r="N15" s="90">
        <v>0.003601423611111111</v>
      </c>
      <c r="O15" s="67">
        <v>9</v>
      </c>
      <c r="P15" s="90">
        <v>0.0014266087962962965</v>
      </c>
      <c r="Q15" s="67">
        <v>0</v>
      </c>
      <c r="R15" s="90">
        <v>0</v>
      </c>
      <c r="S15" s="67">
        <v>0</v>
      </c>
      <c r="T15" s="90">
        <v>0</v>
      </c>
      <c r="U15" s="67">
        <v>0</v>
      </c>
      <c r="V15" s="90">
        <v>0</v>
      </c>
      <c r="W15" s="67">
        <v>0</v>
      </c>
      <c r="X15" s="90">
        <v>0</v>
      </c>
      <c r="Y15" s="67">
        <v>31</v>
      </c>
      <c r="Z15" s="90">
        <v>0.007023587962962962</v>
      </c>
      <c r="AA15" s="91">
        <v>9.195205310148674</v>
      </c>
      <c r="AB15" s="32">
        <v>21</v>
      </c>
      <c r="AC15" s="33">
        <v>93.19526627218936</v>
      </c>
      <c r="AD15" s="10">
        <v>4</v>
      </c>
      <c r="AE15" s="10">
        <v>53.4</v>
      </c>
      <c r="AF15" s="10">
        <v>4</v>
      </c>
      <c r="AG15" s="39">
        <v>10</v>
      </c>
      <c r="AH15" s="39">
        <v>21</v>
      </c>
      <c r="AI15" s="39">
        <v>9</v>
      </c>
      <c r="AJ15" s="39">
        <v>0</v>
      </c>
      <c r="AK15" s="93">
        <v>0</v>
      </c>
      <c r="AL15" s="10">
        <v>0</v>
      </c>
      <c r="AM15" s="39">
        <v>0</v>
      </c>
    </row>
    <row r="16" spans="1:39" ht="12.75" customHeight="1">
      <c r="A16" s="10">
        <v>5</v>
      </c>
      <c r="B16" s="20" t="s">
        <v>188</v>
      </c>
      <c r="C16" s="10" t="s">
        <v>199</v>
      </c>
      <c r="D16" s="10" t="s">
        <v>201</v>
      </c>
      <c r="E16" s="10">
        <v>2.4</v>
      </c>
      <c r="F16" s="10">
        <v>43.1</v>
      </c>
      <c r="G16" s="10">
        <v>2</v>
      </c>
      <c r="H16" s="10">
        <v>1616</v>
      </c>
      <c r="I16" s="20" t="s">
        <v>189</v>
      </c>
      <c r="J16" s="36">
        <v>6</v>
      </c>
      <c r="K16" s="67">
        <v>9</v>
      </c>
      <c r="L16" s="90">
        <v>0.002030358796296296</v>
      </c>
      <c r="M16" s="67">
        <v>16</v>
      </c>
      <c r="N16" s="90">
        <v>0.0030538194444444445</v>
      </c>
      <c r="O16" s="67">
        <v>1</v>
      </c>
      <c r="P16" s="90">
        <v>0.0001520023148148148</v>
      </c>
      <c r="Q16" s="67">
        <v>0</v>
      </c>
      <c r="R16" s="90">
        <v>0</v>
      </c>
      <c r="S16" s="67">
        <v>0</v>
      </c>
      <c r="T16" s="90">
        <v>0</v>
      </c>
      <c r="U16" s="67">
        <v>0</v>
      </c>
      <c r="V16" s="90">
        <v>0</v>
      </c>
      <c r="W16" s="67">
        <v>0</v>
      </c>
      <c r="X16" s="90">
        <v>0</v>
      </c>
      <c r="Y16" s="67">
        <v>25</v>
      </c>
      <c r="Z16" s="90">
        <v>0.005084178240740741</v>
      </c>
      <c r="AA16" s="91">
        <v>7.5</v>
      </c>
      <c r="AB16" s="32">
        <v>16</v>
      </c>
      <c r="AC16" s="33">
        <v>71.00591715976331</v>
      </c>
      <c r="AD16" s="10">
        <v>5</v>
      </c>
      <c r="AE16" s="10">
        <v>43.1</v>
      </c>
      <c r="AF16" s="10">
        <v>4</v>
      </c>
      <c r="AG16" s="39">
        <v>9</v>
      </c>
      <c r="AH16" s="39">
        <v>16</v>
      </c>
      <c r="AI16" s="39">
        <v>1</v>
      </c>
      <c r="AJ16" s="39">
        <v>0</v>
      </c>
      <c r="AK16" s="93">
        <v>0</v>
      </c>
      <c r="AL16" s="10">
        <v>0</v>
      </c>
      <c r="AM16" s="39">
        <v>0</v>
      </c>
    </row>
    <row r="17" spans="1:39" ht="12.75" customHeight="1">
      <c r="A17" s="10">
        <v>3</v>
      </c>
      <c r="B17" s="20" t="s">
        <v>103</v>
      </c>
      <c r="C17" s="10">
        <v>3</v>
      </c>
      <c r="D17" s="10" t="s">
        <v>201</v>
      </c>
      <c r="E17" s="10">
        <v>2.4</v>
      </c>
      <c r="F17" s="10">
        <v>68.45</v>
      </c>
      <c r="G17" s="10">
        <v>4</v>
      </c>
      <c r="H17" s="10">
        <v>1975</v>
      </c>
      <c r="I17" s="20" t="s">
        <v>131</v>
      </c>
      <c r="J17" s="36">
        <v>3</v>
      </c>
      <c r="K17" s="67">
        <v>14</v>
      </c>
      <c r="L17" s="90">
        <v>0.0035787152777777775</v>
      </c>
      <c r="M17" s="67">
        <v>0</v>
      </c>
      <c r="N17" s="90">
        <v>0</v>
      </c>
      <c r="O17" s="67">
        <v>0</v>
      </c>
      <c r="P17" s="90">
        <v>0</v>
      </c>
      <c r="Q17" s="67">
        <v>0</v>
      </c>
      <c r="R17" s="90">
        <v>0</v>
      </c>
      <c r="S17" s="67">
        <v>0</v>
      </c>
      <c r="T17" s="90">
        <v>0</v>
      </c>
      <c r="U17" s="67">
        <v>0</v>
      </c>
      <c r="V17" s="90">
        <v>0</v>
      </c>
      <c r="W17" s="67">
        <v>0</v>
      </c>
      <c r="X17" s="90">
        <v>0</v>
      </c>
      <c r="Y17" s="67">
        <v>14</v>
      </c>
      <c r="Z17" s="90">
        <v>0.0035787152777777775</v>
      </c>
      <c r="AA17" s="91">
        <v>4.2</v>
      </c>
      <c r="AB17" s="32">
        <v>4.2</v>
      </c>
      <c r="AC17" s="33">
        <v>18.639053254437872</v>
      </c>
      <c r="AD17" s="10">
        <v>6</v>
      </c>
      <c r="AE17" s="10">
        <v>24.1</v>
      </c>
      <c r="AF17" s="10">
        <v>4</v>
      </c>
      <c r="AG17" s="39">
        <v>14</v>
      </c>
      <c r="AH17" s="39">
        <v>0</v>
      </c>
      <c r="AI17" s="39">
        <v>0</v>
      </c>
      <c r="AJ17" s="39">
        <v>0</v>
      </c>
      <c r="AK17" s="93">
        <v>0</v>
      </c>
      <c r="AL17" s="10">
        <v>0</v>
      </c>
      <c r="AM17" s="39">
        <v>0</v>
      </c>
    </row>
  </sheetData>
  <sheetProtection/>
  <mergeCells count="30">
    <mergeCell ref="Y10:Y11"/>
    <mergeCell ref="Z10:Z11"/>
    <mergeCell ref="S10:S11"/>
    <mergeCell ref="T10:T11"/>
    <mergeCell ref="U10:U11"/>
    <mergeCell ref="V10:V11"/>
    <mergeCell ref="W10:W11"/>
    <mergeCell ref="X10:X11"/>
    <mergeCell ref="Y9:Z9"/>
    <mergeCell ref="AA9:AA11"/>
    <mergeCell ref="K10:K11"/>
    <mergeCell ref="L10:L11"/>
    <mergeCell ref="M10:M11"/>
    <mergeCell ref="N10:N11"/>
    <mergeCell ref="O10:O11"/>
    <mergeCell ref="P10:P11"/>
    <mergeCell ref="Q10:Q11"/>
    <mergeCell ref="R10:R11"/>
    <mergeCell ref="M9:N9"/>
    <mergeCell ref="O9:P9"/>
    <mergeCell ref="Q9:R9"/>
    <mergeCell ref="S9:T9"/>
    <mergeCell ref="U9:V9"/>
    <mergeCell ref="W9:X9"/>
    <mergeCell ref="D9:D11"/>
    <mergeCell ref="F9:F11"/>
    <mergeCell ref="G9:G11"/>
    <mergeCell ref="H9:H11"/>
    <mergeCell ref="I9:I11"/>
    <mergeCell ref="K9:L9"/>
  </mergeCells>
  <printOptions/>
  <pageMargins left="0.1968503937007874" right="0.1968503937007874" top="0.5905511811023623" bottom="0.5905511811023623" header="0.5118110236220472" footer="0.5118110236220472"/>
  <pageSetup fitToHeight="1" fitToWidth="1" horizontalDpi="120" verticalDpi="120" orientation="landscape" paperSize="9" scale="89" r:id="rId1"/>
  <headerFooter alignWithMargins="0">
    <oddHeader>&amp;C&amp;A</oddHeader>
    <oddFooter>&amp;CСтр.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4"/>
  <sheetViews>
    <sheetView showGridLines="0" showZeros="0" zoomScalePageLayoutView="0" workbookViewId="0" topLeftCell="A1">
      <selection activeCell="A15" sqref="A15:IV37"/>
    </sheetView>
  </sheetViews>
  <sheetFormatPr defaultColWidth="9.00390625" defaultRowHeight="12.75"/>
  <cols>
    <col min="1" max="1" width="3.875" style="0" customWidth="1"/>
    <col min="2" max="2" width="19.75390625" style="0" customWidth="1"/>
    <col min="3" max="3" width="5.25390625" style="0" customWidth="1"/>
    <col min="4" max="4" width="4.375" style="0" customWidth="1"/>
    <col min="5" max="5" width="6.25390625" style="0" customWidth="1"/>
    <col min="6" max="6" width="5.75390625" style="0" customWidth="1"/>
    <col min="7" max="7" width="3.875" style="0" customWidth="1"/>
    <col min="8" max="8" width="5.375" style="0" customWidth="1"/>
    <col min="9" max="9" width="5.75390625" style="0" hidden="1" customWidth="1"/>
    <col min="10" max="10" width="4.875" style="0" customWidth="1"/>
    <col min="11" max="11" width="4.625" style="0" customWidth="1"/>
    <col min="12" max="12" width="9.25390625" style="0" customWidth="1"/>
    <col min="13" max="13" width="4.625" style="0" customWidth="1"/>
    <col min="14" max="14" width="9.25390625" style="0" customWidth="1"/>
    <col min="15" max="15" width="4.625" style="0" customWidth="1"/>
    <col min="16" max="16" width="9.25390625" style="0" customWidth="1"/>
    <col min="17" max="17" width="4.625" style="0" hidden="1" customWidth="1"/>
    <col min="18" max="18" width="9.25390625" style="0" hidden="1" customWidth="1"/>
    <col min="19" max="19" width="4.625" style="0" hidden="1" customWidth="1"/>
    <col min="20" max="20" width="9.25390625" style="0" hidden="1" customWidth="1"/>
    <col min="21" max="21" width="4.625" style="0" hidden="1" customWidth="1"/>
    <col min="22" max="22" width="9.25390625" style="0" hidden="1" customWidth="1"/>
    <col min="23" max="23" width="4.625" style="0" hidden="1" customWidth="1"/>
    <col min="24" max="24" width="9.25390625" style="0" hidden="1" customWidth="1"/>
    <col min="25" max="25" width="4.625" style="0" customWidth="1"/>
    <col min="26" max="26" width="9.25390625" style="0" customWidth="1"/>
    <col min="27" max="27" width="5.875" style="0" customWidth="1"/>
    <col min="28" max="28" width="5.875" style="0" hidden="1" customWidth="1"/>
    <col min="29" max="29" width="5.875" style="0" customWidth="1"/>
    <col min="30" max="30" width="5.125" style="0" customWidth="1"/>
    <col min="31" max="31" width="5.75390625" style="0" customWidth="1"/>
    <col min="32" max="32" width="5.125" style="0" customWidth="1"/>
    <col min="33" max="39" width="5.00390625" style="0" hidden="1" customWidth="1"/>
  </cols>
  <sheetData>
    <row r="1" spans="2:15" ht="15.75">
      <c r="B1" s="1" t="s">
        <v>1</v>
      </c>
      <c r="O1" s="35" t="s">
        <v>2</v>
      </c>
    </row>
    <row r="2" spans="11:24" ht="15">
      <c r="K2" s="3"/>
      <c r="L2" s="3"/>
      <c r="O2" s="34" t="s">
        <v>182</v>
      </c>
      <c r="P2" s="34"/>
      <c r="Q2" s="34"/>
      <c r="R2" s="34"/>
      <c r="S2" s="34"/>
      <c r="T2" s="34"/>
      <c r="U2" s="34"/>
      <c r="V2" s="34"/>
      <c r="W2" s="34"/>
      <c r="X2" s="34"/>
    </row>
    <row r="3" spans="1:24" ht="15">
      <c r="A3" t="s">
        <v>3</v>
      </c>
      <c r="K3" s="3"/>
      <c r="L3" s="3"/>
      <c r="O3" s="34" t="s">
        <v>71</v>
      </c>
      <c r="P3" s="34"/>
      <c r="Q3" s="34"/>
      <c r="R3" s="34"/>
      <c r="S3" s="34"/>
      <c r="T3" s="34"/>
      <c r="U3" s="34"/>
      <c r="V3" s="34"/>
      <c r="W3" s="34"/>
      <c r="X3" s="34"/>
    </row>
    <row r="4" spans="11:24" ht="15">
      <c r="K4" s="3"/>
      <c r="L4" s="3"/>
      <c r="P4" s="34"/>
      <c r="Q4" s="34"/>
      <c r="R4" s="34"/>
      <c r="S4" s="34"/>
      <c r="T4" s="34"/>
      <c r="U4" s="34"/>
      <c r="V4" s="34"/>
      <c r="W4" s="34"/>
      <c r="X4" s="34"/>
    </row>
    <row r="5" ht="12.75">
      <c r="B5" s="38">
        <v>40699</v>
      </c>
    </row>
    <row r="6" spans="10:15" ht="15.75">
      <c r="J6" s="4" t="s">
        <v>4</v>
      </c>
      <c r="N6" s="31" t="s">
        <v>32</v>
      </c>
      <c r="O6" s="14"/>
    </row>
    <row r="7" spans="1:29" ht="12.75">
      <c r="A7" s="16"/>
      <c r="B7" s="16"/>
      <c r="D7" t="s">
        <v>29</v>
      </c>
      <c r="J7">
        <v>1</v>
      </c>
      <c r="P7" t="s">
        <v>13</v>
      </c>
      <c r="Y7" s="13"/>
      <c r="AA7" s="2">
        <v>50</v>
      </c>
      <c r="AB7" s="13" t="s">
        <v>14</v>
      </c>
      <c r="AC7" s="13" t="s">
        <v>14</v>
      </c>
    </row>
    <row r="8" spans="1:32" ht="13.5" thickBot="1">
      <c r="A8" s="5"/>
      <c r="B8" s="37">
        <v>40699</v>
      </c>
      <c r="C8" s="24" t="s">
        <v>5</v>
      </c>
      <c r="D8" s="5"/>
      <c r="E8" s="5"/>
      <c r="F8" s="5"/>
      <c r="G8" s="5"/>
      <c r="H8" s="5"/>
      <c r="I8" s="87">
        <v>86398.44127984309</v>
      </c>
      <c r="J8" s="5"/>
      <c r="K8" s="5"/>
      <c r="L8" s="5"/>
      <c r="M8" s="5"/>
      <c r="N8" s="5"/>
      <c r="O8" s="5"/>
      <c r="P8" s="5" t="s">
        <v>15</v>
      </c>
      <c r="Q8" s="5"/>
      <c r="R8" s="5"/>
      <c r="S8" s="5"/>
      <c r="T8" s="5"/>
      <c r="U8" s="5"/>
      <c r="V8" s="5"/>
      <c r="W8" s="5"/>
      <c r="X8" s="5"/>
      <c r="Y8" s="15"/>
      <c r="Z8" s="5"/>
      <c r="AA8" s="92">
        <v>0.003472222222222222</v>
      </c>
      <c r="AB8" s="15"/>
      <c r="AC8" s="15" t="s">
        <v>141</v>
      </c>
      <c r="AD8" s="5"/>
      <c r="AE8" s="24"/>
      <c r="AF8" s="5"/>
    </row>
    <row r="9" spans="1:32" ht="13.5" customHeight="1" thickTop="1">
      <c r="A9" s="7" t="s">
        <v>6</v>
      </c>
      <c r="B9" s="7" t="s">
        <v>7</v>
      </c>
      <c r="C9" s="7" t="s">
        <v>8</v>
      </c>
      <c r="D9" s="110" t="s">
        <v>140</v>
      </c>
      <c r="E9" s="7" t="s">
        <v>16</v>
      </c>
      <c r="F9" s="110" t="s">
        <v>81</v>
      </c>
      <c r="G9" s="110" t="s">
        <v>60</v>
      </c>
      <c r="H9" s="110" t="s">
        <v>59</v>
      </c>
      <c r="I9" s="110" t="s">
        <v>137</v>
      </c>
      <c r="J9" s="7" t="s">
        <v>9</v>
      </c>
      <c r="K9" s="128" t="s">
        <v>17</v>
      </c>
      <c r="L9" s="129"/>
      <c r="M9" s="128" t="s">
        <v>18</v>
      </c>
      <c r="N9" s="129"/>
      <c r="O9" s="128" t="s">
        <v>19</v>
      </c>
      <c r="P9" s="129"/>
      <c r="Q9" s="113" t="s">
        <v>145</v>
      </c>
      <c r="R9" s="114"/>
      <c r="S9" s="113" t="s">
        <v>150</v>
      </c>
      <c r="T9" s="114"/>
      <c r="U9" s="113" t="s">
        <v>151</v>
      </c>
      <c r="V9" s="114"/>
      <c r="W9" s="113" t="s">
        <v>152</v>
      </c>
      <c r="X9" s="114"/>
      <c r="Y9" s="115" t="s">
        <v>63</v>
      </c>
      <c r="Z9" s="116"/>
      <c r="AA9" s="143" t="s">
        <v>96</v>
      </c>
      <c r="AB9" s="80" t="s">
        <v>26</v>
      </c>
      <c r="AC9" s="79"/>
      <c r="AD9" s="16"/>
      <c r="AE9" s="17"/>
      <c r="AF9" s="17"/>
    </row>
    <row r="10" spans="1:32" ht="12.75" customHeight="1">
      <c r="A10" s="7" t="s">
        <v>27</v>
      </c>
      <c r="B10" s="7"/>
      <c r="C10" s="7" t="s">
        <v>0</v>
      </c>
      <c r="D10" s="111"/>
      <c r="E10" s="7" t="s">
        <v>20</v>
      </c>
      <c r="F10" s="111"/>
      <c r="G10" s="111"/>
      <c r="H10" s="111"/>
      <c r="I10" s="111"/>
      <c r="J10" s="7" t="s">
        <v>6</v>
      </c>
      <c r="K10" s="108" t="s">
        <v>139</v>
      </c>
      <c r="L10" s="106" t="s">
        <v>138</v>
      </c>
      <c r="M10" s="108" t="s">
        <v>139</v>
      </c>
      <c r="N10" s="106" t="s">
        <v>138</v>
      </c>
      <c r="O10" s="108" t="s">
        <v>139</v>
      </c>
      <c r="P10" s="106" t="s">
        <v>138</v>
      </c>
      <c r="Q10" s="108" t="s">
        <v>139</v>
      </c>
      <c r="R10" s="106" t="s">
        <v>138</v>
      </c>
      <c r="S10" s="108" t="s">
        <v>139</v>
      </c>
      <c r="T10" s="106" t="s">
        <v>138</v>
      </c>
      <c r="U10" s="108" t="s">
        <v>139</v>
      </c>
      <c r="V10" s="106" t="s">
        <v>138</v>
      </c>
      <c r="W10" s="108" t="s">
        <v>139</v>
      </c>
      <c r="X10" s="106" t="s">
        <v>138</v>
      </c>
      <c r="Y10" s="108" t="s">
        <v>139</v>
      </c>
      <c r="Z10" s="106" t="s">
        <v>138</v>
      </c>
      <c r="AA10" s="144"/>
      <c r="AB10" s="22" t="s">
        <v>22</v>
      </c>
      <c r="AC10" s="22" t="s">
        <v>30</v>
      </c>
      <c r="AD10" s="18" t="s">
        <v>31</v>
      </c>
      <c r="AE10" s="8" t="s">
        <v>10</v>
      </c>
      <c r="AF10" s="8" t="s">
        <v>11</v>
      </c>
    </row>
    <row r="11" spans="1:32" ht="13.5" thickBot="1">
      <c r="A11" s="19"/>
      <c r="B11" s="19"/>
      <c r="C11" s="19"/>
      <c r="D11" s="112"/>
      <c r="E11" s="19"/>
      <c r="F11" s="112"/>
      <c r="G11" s="112"/>
      <c r="H11" s="112"/>
      <c r="I11" s="112"/>
      <c r="J11" s="19"/>
      <c r="K11" s="109"/>
      <c r="L11" s="107"/>
      <c r="M11" s="109"/>
      <c r="N11" s="107"/>
      <c r="O11" s="109"/>
      <c r="P11" s="107"/>
      <c r="Q11" s="109"/>
      <c r="R11" s="107"/>
      <c r="S11" s="109"/>
      <c r="T11" s="107"/>
      <c r="U11" s="109"/>
      <c r="V11" s="107"/>
      <c r="W11" s="109"/>
      <c r="X11" s="107"/>
      <c r="Y11" s="109"/>
      <c r="Z11" s="107"/>
      <c r="AA11" s="145"/>
      <c r="AB11" s="23" t="s">
        <v>24</v>
      </c>
      <c r="AC11" s="23"/>
      <c r="AD11" s="6"/>
      <c r="AE11" s="9" t="s">
        <v>39</v>
      </c>
      <c r="AF11" s="9" t="s">
        <v>12</v>
      </c>
    </row>
    <row r="12" spans="1:39" ht="13.5" thickTop="1">
      <c r="A12" s="10">
        <v>3</v>
      </c>
      <c r="B12" s="20" t="s">
        <v>108</v>
      </c>
      <c r="C12" s="10" t="s">
        <v>199</v>
      </c>
      <c r="D12" s="10" t="s">
        <v>201</v>
      </c>
      <c r="E12" s="10">
        <v>27.255</v>
      </c>
      <c r="F12" s="10">
        <v>92.15</v>
      </c>
      <c r="G12" s="10">
        <v>9</v>
      </c>
      <c r="H12" s="10">
        <v>2896</v>
      </c>
      <c r="I12" s="20" t="s">
        <v>136</v>
      </c>
      <c r="J12" s="36">
        <v>1</v>
      </c>
      <c r="K12" s="67">
        <v>25</v>
      </c>
      <c r="L12" s="90">
        <v>0.0035980555555555553</v>
      </c>
      <c r="M12" s="67">
        <v>7</v>
      </c>
      <c r="N12" s="90">
        <v>0.003513298611111111</v>
      </c>
      <c r="O12" s="67">
        <v>22</v>
      </c>
      <c r="P12" s="90">
        <v>0.003555925925925926</v>
      </c>
      <c r="Q12" s="67">
        <v>0</v>
      </c>
      <c r="R12" s="90">
        <v>0</v>
      </c>
      <c r="S12" s="67">
        <v>0</v>
      </c>
      <c r="T12" s="90">
        <v>0</v>
      </c>
      <c r="U12" s="67">
        <v>0</v>
      </c>
      <c r="V12" s="90">
        <v>0</v>
      </c>
      <c r="W12" s="67">
        <v>0</v>
      </c>
      <c r="X12" s="90">
        <v>0</v>
      </c>
      <c r="Y12" s="67">
        <v>47</v>
      </c>
      <c r="Z12" s="90">
        <v>0.007153981481481482</v>
      </c>
      <c r="AA12" s="91">
        <v>13.687017071560774</v>
      </c>
      <c r="AB12" s="32">
        <v>13.687017071560774</v>
      </c>
      <c r="AC12" s="33">
        <v>143.4119287160112</v>
      </c>
      <c r="AD12" s="10">
        <v>1</v>
      </c>
      <c r="AE12" s="10">
        <v>100</v>
      </c>
      <c r="AF12" s="10">
        <v>4</v>
      </c>
      <c r="AG12" s="39">
        <v>25</v>
      </c>
      <c r="AH12" s="39">
        <v>7</v>
      </c>
      <c r="AI12" s="39">
        <v>22</v>
      </c>
      <c r="AJ12" s="39">
        <v>0</v>
      </c>
      <c r="AK12" s="93">
        <v>0</v>
      </c>
      <c r="AL12" s="10">
        <v>0</v>
      </c>
      <c r="AM12" s="39">
        <v>0</v>
      </c>
    </row>
    <row r="13" spans="1:39" ht="12.75">
      <c r="A13" s="10">
        <v>1</v>
      </c>
      <c r="B13" s="20" t="s">
        <v>103</v>
      </c>
      <c r="C13" s="10">
        <v>3</v>
      </c>
      <c r="D13" s="10" t="s">
        <v>201</v>
      </c>
      <c r="E13" s="10">
        <v>2.4</v>
      </c>
      <c r="F13" s="10">
        <v>71.575</v>
      </c>
      <c r="G13" s="10">
        <v>4</v>
      </c>
      <c r="H13" s="10">
        <v>1975</v>
      </c>
      <c r="I13" s="20" t="s">
        <v>131</v>
      </c>
      <c r="J13" s="36">
        <v>4</v>
      </c>
      <c r="K13" s="67">
        <v>21</v>
      </c>
      <c r="L13" s="90">
        <v>0.0035315277777777775</v>
      </c>
      <c r="M13" s="67">
        <v>3</v>
      </c>
      <c r="N13" s="90">
        <v>0.0006009027777777778</v>
      </c>
      <c r="O13" s="67">
        <v>24</v>
      </c>
      <c r="P13" s="90">
        <v>0.0036007175925925924</v>
      </c>
      <c r="Q13" s="67">
        <v>0</v>
      </c>
      <c r="R13" s="90">
        <v>0</v>
      </c>
      <c r="S13" s="67">
        <v>0</v>
      </c>
      <c r="T13" s="90">
        <v>0</v>
      </c>
      <c r="U13" s="67">
        <v>0</v>
      </c>
      <c r="V13" s="90">
        <v>0</v>
      </c>
      <c r="W13" s="67">
        <v>0</v>
      </c>
      <c r="X13" s="90">
        <v>0</v>
      </c>
      <c r="Y13" s="67">
        <v>45</v>
      </c>
      <c r="Z13" s="90">
        <v>0.00713224537037037</v>
      </c>
      <c r="AA13" s="91">
        <v>13.14452814389526</v>
      </c>
      <c r="AB13" s="32">
        <v>13.14452814389526</v>
      </c>
      <c r="AC13" s="33">
        <v>137.7277549463119</v>
      </c>
      <c r="AD13" s="10">
        <v>2</v>
      </c>
      <c r="AE13" s="10">
        <v>95.7</v>
      </c>
      <c r="AF13" s="10">
        <v>4</v>
      </c>
      <c r="AG13" s="39">
        <v>21</v>
      </c>
      <c r="AH13" s="39">
        <v>3</v>
      </c>
      <c r="AI13" s="39">
        <v>24</v>
      </c>
      <c r="AJ13" s="39">
        <v>0</v>
      </c>
      <c r="AK13" s="93">
        <v>0</v>
      </c>
      <c r="AL13" s="10">
        <v>0</v>
      </c>
      <c r="AM13" s="39">
        <v>0</v>
      </c>
    </row>
    <row r="14" spans="1:39" ht="12.75">
      <c r="A14" s="10">
        <v>2</v>
      </c>
      <c r="B14" s="20" t="s">
        <v>100</v>
      </c>
      <c r="C14" s="10" t="s">
        <v>199</v>
      </c>
      <c r="D14" s="10" t="s">
        <v>201</v>
      </c>
      <c r="E14" s="10">
        <v>2.4</v>
      </c>
      <c r="F14" s="10">
        <v>54.975</v>
      </c>
      <c r="G14" s="10">
        <v>3</v>
      </c>
      <c r="H14" s="10">
        <v>1815</v>
      </c>
      <c r="I14" s="20" t="s">
        <v>130</v>
      </c>
      <c r="J14" s="36">
        <v>3</v>
      </c>
      <c r="K14" s="67">
        <v>6</v>
      </c>
      <c r="L14" s="90">
        <v>0.0014971527777777778</v>
      </c>
      <c r="M14" s="67">
        <v>0</v>
      </c>
      <c r="N14" s="90">
        <v>0</v>
      </c>
      <c r="O14" s="67">
        <v>0</v>
      </c>
      <c r="P14" s="90">
        <v>0</v>
      </c>
      <c r="Q14" s="67">
        <v>0</v>
      </c>
      <c r="R14" s="90">
        <v>0</v>
      </c>
      <c r="S14" s="67">
        <v>0</v>
      </c>
      <c r="T14" s="90">
        <v>0</v>
      </c>
      <c r="U14" s="67">
        <v>0</v>
      </c>
      <c r="V14" s="90">
        <v>0</v>
      </c>
      <c r="W14" s="67">
        <v>0</v>
      </c>
      <c r="X14" s="90">
        <v>0</v>
      </c>
      <c r="Y14" s="67">
        <v>6</v>
      </c>
      <c r="Z14" s="90">
        <v>0.0014971527777777778</v>
      </c>
      <c r="AA14" s="91">
        <v>1.8</v>
      </c>
      <c r="AB14" s="32">
        <v>1.8</v>
      </c>
      <c r="AC14" s="33">
        <v>18.860316337676892</v>
      </c>
      <c r="AD14" s="10">
        <v>3</v>
      </c>
      <c r="AE14" s="10">
        <v>12.8</v>
      </c>
      <c r="AF14" s="10">
        <v>4</v>
      </c>
      <c r="AG14" s="39">
        <v>6</v>
      </c>
      <c r="AH14" s="39">
        <v>0</v>
      </c>
      <c r="AI14" s="39">
        <v>0</v>
      </c>
      <c r="AJ14" s="39">
        <v>0</v>
      </c>
      <c r="AK14" s="93">
        <v>0</v>
      </c>
      <c r="AL14" s="10">
        <v>0</v>
      </c>
      <c r="AM14" s="39">
        <v>0</v>
      </c>
    </row>
  </sheetData>
  <sheetProtection/>
  <mergeCells count="30">
    <mergeCell ref="Y10:Y11"/>
    <mergeCell ref="Z10:Z11"/>
    <mergeCell ref="S10:S11"/>
    <mergeCell ref="T10:T11"/>
    <mergeCell ref="U10:U11"/>
    <mergeCell ref="V10:V11"/>
    <mergeCell ref="W10:W11"/>
    <mergeCell ref="X10:X11"/>
    <mergeCell ref="Y9:Z9"/>
    <mergeCell ref="AA9:AA11"/>
    <mergeCell ref="K10:K11"/>
    <mergeCell ref="L10:L11"/>
    <mergeCell ref="M10:M11"/>
    <mergeCell ref="N10:N11"/>
    <mergeCell ref="O10:O11"/>
    <mergeCell ref="P10:P11"/>
    <mergeCell ref="Q10:Q11"/>
    <mergeCell ref="R10:R11"/>
    <mergeCell ref="M9:N9"/>
    <mergeCell ref="O9:P9"/>
    <mergeCell ref="Q9:R9"/>
    <mergeCell ref="S9:T9"/>
    <mergeCell ref="U9:V9"/>
    <mergeCell ref="W9:X9"/>
    <mergeCell ref="D9:D11"/>
    <mergeCell ref="F9:F11"/>
    <mergeCell ref="G9:G11"/>
    <mergeCell ref="H9:H11"/>
    <mergeCell ref="I9:I11"/>
    <mergeCell ref="K9:L9"/>
  </mergeCells>
  <printOptions/>
  <pageMargins left="0.1968503937007874" right="0.1968503937007874" top="0.5905511811023623" bottom="0.5905511811023623" header="0.5118110236220472" footer="0.5118110236220472"/>
  <pageSetup fitToHeight="1" fitToWidth="1" horizontalDpi="120" verticalDpi="120" orientation="landscape" paperSize="9" scale="88" r:id="rId1"/>
  <headerFooter alignWithMargins="0">
    <oddHeader>&amp;C&amp;A</oddHeader>
    <oddFooter>&amp;CСтр.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7"/>
  <sheetViews>
    <sheetView showGridLines="0" showZeros="0" zoomScale="120" zoomScaleNormal="120" zoomScalePageLayoutView="0" workbookViewId="0" topLeftCell="A1">
      <selection activeCell="A18" sqref="A18:IV36"/>
    </sheetView>
  </sheetViews>
  <sheetFormatPr defaultColWidth="9.00390625" defaultRowHeight="12.75"/>
  <cols>
    <col min="1" max="1" width="3.875" style="0" customWidth="1"/>
    <col min="2" max="2" width="17.875" style="0" customWidth="1"/>
    <col min="3" max="3" width="5.625" style="0" customWidth="1"/>
    <col min="4" max="4" width="4.625" style="0" customWidth="1"/>
    <col min="5" max="6" width="6.125" style="0" customWidth="1"/>
    <col min="7" max="7" width="4.25390625" style="0" customWidth="1"/>
    <col min="8" max="8" width="5.125" style="0" customWidth="1"/>
    <col min="9" max="9" width="5.125" style="0" hidden="1" customWidth="1"/>
    <col min="10" max="10" width="4.875" style="0" customWidth="1"/>
    <col min="11" max="11" width="4.125" style="0" customWidth="1"/>
    <col min="12" max="12" width="9.25390625" style="0" customWidth="1"/>
    <col min="13" max="13" width="4.125" style="0" customWidth="1"/>
    <col min="14" max="14" width="9.25390625" style="0" customWidth="1"/>
    <col min="15" max="15" width="4.125" style="0" customWidth="1"/>
    <col min="16" max="16" width="9.25390625" style="0" customWidth="1"/>
    <col min="17" max="17" width="4.125" style="0" hidden="1" customWidth="1"/>
    <col min="18" max="18" width="9.25390625" style="0" hidden="1" customWidth="1"/>
    <col min="19" max="19" width="4.125" style="0" hidden="1" customWidth="1"/>
    <col min="20" max="20" width="9.25390625" style="0" hidden="1" customWidth="1"/>
    <col min="21" max="21" width="4.125" style="0" hidden="1" customWidth="1"/>
    <col min="22" max="22" width="9.25390625" style="0" hidden="1" customWidth="1"/>
    <col min="23" max="23" width="4.125" style="0" hidden="1" customWidth="1"/>
    <col min="24" max="24" width="9.25390625" style="0" hidden="1" customWidth="1"/>
    <col min="25" max="25" width="4.125" style="0" customWidth="1"/>
    <col min="26" max="26" width="9.25390625" style="0" customWidth="1"/>
    <col min="27" max="27" width="5.75390625" style="0" customWidth="1"/>
    <col min="28" max="28" width="5.75390625" style="0" hidden="1" customWidth="1"/>
    <col min="29" max="29" width="5.625" style="0" customWidth="1"/>
    <col min="30" max="30" width="5.125" style="0" customWidth="1"/>
    <col min="31" max="31" width="5.75390625" style="0" customWidth="1"/>
    <col min="32" max="32" width="5.125" style="0" customWidth="1"/>
    <col min="33" max="39" width="4.875" style="0" hidden="1" customWidth="1"/>
  </cols>
  <sheetData>
    <row r="1" spans="2:15" ht="15.75">
      <c r="B1" s="1" t="s">
        <v>1</v>
      </c>
      <c r="O1" s="35" t="s">
        <v>2</v>
      </c>
    </row>
    <row r="2" spans="11:15" ht="15">
      <c r="K2" s="3"/>
      <c r="L2" s="3"/>
      <c r="O2" s="34" t="s">
        <v>182</v>
      </c>
    </row>
    <row r="3" spans="1:15" ht="15">
      <c r="A3" t="s">
        <v>3</v>
      </c>
      <c r="K3" s="3"/>
      <c r="L3" s="3"/>
      <c r="O3" s="34" t="s">
        <v>71</v>
      </c>
    </row>
    <row r="4" spans="11:12" ht="15">
      <c r="K4" s="3"/>
      <c r="L4" s="3"/>
    </row>
    <row r="5" ht="12.75">
      <c r="B5" s="38">
        <v>40699</v>
      </c>
    </row>
    <row r="6" spans="10:15" ht="15.75">
      <c r="J6" s="4" t="s">
        <v>4</v>
      </c>
      <c r="N6" s="31" t="s">
        <v>173</v>
      </c>
      <c r="O6" s="14"/>
    </row>
    <row r="7" spans="1:29" ht="12.75">
      <c r="A7" s="16"/>
      <c r="B7" s="16"/>
      <c r="D7" t="s">
        <v>29</v>
      </c>
      <c r="J7">
        <v>11</v>
      </c>
      <c r="P7" t="s">
        <v>13</v>
      </c>
      <c r="Y7" s="13"/>
      <c r="AA7" s="2">
        <v>50</v>
      </c>
      <c r="AB7" s="13" t="s">
        <v>14</v>
      </c>
      <c r="AC7" s="13" t="s">
        <v>14</v>
      </c>
    </row>
    <row r="8" spans="1:32" ht="13.5" thickBot="1">
      <c r="A8" s="5"/>
      <c r="B8" s="37">
        <v>40699</v>
      </c>
      <c r="C8" s="24" t="s">
        <v>5</v>
      </c>
      <c r="D8" s="5"/>
      <c r="E8" s="5"/>
      <c r="F8" s="5"/>
      <c r="G8" s="5"/>
      <c r="H8" s="5"/>
      <c r="I8" s="87">
        <v>86398.44127984309</v>
      </c>
      <c r="J8" s="5"/>
      <c r="K8" s="5"/>
      <c r="L8" s="5"/>
      <c r="M8" s="5"/>
      <c r="N8" s="5"/>
      <c r="O8" s="5"/>
      <c r="P8" s="5" t="s">
        <v>15</v>
      </c>
      <c r="Q8" s="5"/>
      <c r="R8" s="5"/>
      <c r="S8" s="5"/>
      <c r="T8" s="5"/>
      <c r="U8" s="5"/>
      <c r="V8" s="5"/>
      <c r="W8" s="5"/>
      <c r="X8" s="5"/>
      <c r="Y8" s="15"/>
      <c r="Z8" s="5"/>
      <c r="AA8" s="92">
        <v>0.003472222222222222</v>
      </c>
      <c r="AB8" s="15"/>
      <c r="AC8" s="15" t="s">
        <v>141</v>
      </c>
      <c r="AD8" s="5"/>
      <c r="AE8" s="24"/>
      <c r="AF8" s="5"/>
    </row>
    <row r="9" spans="1:32" ht="13.5" customHeight="1" thickTop="1">
      <c r="A9" s="7" t="s">
        <v>6</v>
      </c>
      <c r="B9" s="7" t="s">
        <v>7</v>
      </c>
      <c r="C9" s="7" t="s">
        <v>8</v>
      </c>
      <c r="D9" s="110" t="s">
        <v>140</v>
      </c>
      <c r="E9" s="7" t="s">
        <v>16</v>
      </c>
      <c r="F9" s="110" t="s">
        <v>81</v>
      </c>
      <c r="G9" s="110" t="s">
        <v>60</v>
      </c>
      <c r="H9" s="110" t="s">
        <v>59</v>
      </c>
      <c r="I9" s="110" t="s">
        <v>137</v>
      </c>
      <c r="J9" s="7" t="s">
        <v>9</v>
      </c>
      <c r="K9" s="141" t="s">
        <v>17</v>
      </c>
      <c r="L9" s="142"/>
      <c r="M9" s="141" t="s">
        <v>18</v>
      </c>
      <c r="N9" s="142"/>
      <c r="O9" s="141" t="s">
        <v>19</v>
      </c>
      <c r="P9" s="142"/>
      <c r="Q9" s="113" t="s">
        <v>145</v>
      </c>
      <c r="R9" s="114"/>
      <c r="S9" s="113" t="s">
        <v>150</v>
      </c>
      <c r="T9" s="114"/>
      <c r="U9" s="113" t="s">
        <v>151</v>
      </c>
      <c r="V9" s="114"/>
      <c r="W9" s="113" t="s">
        <v>152</v>
      </c>
      <c r="X9" s="114"/>
      <c r="Y9" s="115" t="s">
        <v>63</v>
      </c>
      <c r="Z9" s="116"/>
      <c r="AA9" s="143" t="s">
        <v>96</v>
      </c>
      <c r="AB9" s="21" t="s">
        <v>26</v>
      </c>
      <c r="AC9" s="21"/>
      <c r="AD9" s="16"/>
      <c r="AE9" s="17"/>
      <c r="AF9" s="17"/>
    </row>
    <row r="10" spans="1:32" ht="12.75" customHeight="1">
      <c r="A10" s="7" t="s">
        <v>27</v>
      </c>
      <c r="B10" s="7"/>
      <c r="C10" s="7" t="s">
        <v>0</v>
      </c>
      <c r="D10" s="111"/>
      <c r="E10" s="7" t="s">
        <v>20</v>
      </c>
      <c r="F10" s="111"/>
      <c r="G10" s="111"/>
      <c r="H10" s="111"/>
      <c r="I10" s="111"/>
      <c r="J10" s="7" t="s">
        <v>6</v>
      </c>
      <c r="K10" s="108" t="s">
        <v>139</v>
      </c>
      <c r="L10" s="106" t="s">
        <v>138</v>
      </c>
      <c r="M10" s="108" t="s">
        <v>139</v>
      </c>
      <c r="N10" s="106" t="s">
        <v>138</v>
      </c>
      <c r="O10" s="108" t="s">
        <v>139</v>
      </c>
      <c r="P10" s="106" t="s">
        <v>138</v>
      </c>
      <c r="Q10" s="108" t="s">
        <v>139</v>
      </c>
      <c r="R10" s="106" t="s">
        <v>138</v>
      </c>
      <c r="S10" s="108" t="s">
        <v>139</v>
      </c>
      <c r="T10" s="106" t="s">
        <v>138</v>
      </c>
      <c r="U10" s="108" t="s">
        <v>139</v>
      </c>
      <c r="V10" s="106" t="s">
        <v>138</v>
      </c>
      <c r="W10" s="108" t="s">
        <v>139</v>
      </c>
      <c r="X10" s="106" t="s">
        <v>138</v>
      </c>
      <c r="Y10" s="108" t="s">
        <v>139</v>
      </c>
      <c r="Z10" s="106" t="s">
        <v>138</v>
      </c>
      <c r="AA10" s="144"/>
      <c r="AB10" s="22" t="s">
        <v>22</v>
      </c>
      <c r="AC10" s="22" t="s">
        <v>30</v>
      </c>
      <c r="AD10" s="18" t="s">
        <v>31</v>
      </c>
      <c r="AE10" s="8" t="s">
        <v>10</v>
      </c>
      <c r="AF10" s="8" t="s">
        <v>11</v>
      </c>
    </row>
    <row r="11" spans="1:32" ht="13.5" thickBot="1">
      <c r="A11" s="19"/>
      <c r="B11" s="19"/>
      <c r="C11" s="19"/>
      <c r="D11" s="112"/>
      <c r="E11" s="19"/>
      <c r="F11" s="112"/>
      <c r="G11" s="112"/>
      <c r="H11" s="112"/>
      <c r="I11" s="112"/>
      <c r="J11" s="19"/>
      <c r="K11" s="109"/>
      <c r="L11" s="107"/>
      <c r="M11" s="109"/>
      <c r="N11" s="107"/>
      <c r="O11" s="109"/>
      <c r="P11" s="107"/>
      <c r="Q11" s="109"/>
      <c r="R11" s="107"/>
      <c r="S11" s="109"/>
      <c r="T11" s="107"/>
      <c r="U11" s="109"/>
      <c r="V11" s="107"/>
      <c r="W11" s="109"/>
      <c r="X11" s="107"/>
      <c r="Y11" s="109"/>
      <c r="Z11" s="107"/>
      <c r="AA11" s="145"/>
      <c r="AB11" s="23" t="s">
        <v>24</v>
      </c>
      <c r="AC11" s="23"/>
      <c r="AD11" s="6"/>
      <c r="AE11" s="9" t="s">
        <v>39</v>
      </c>
      <c r="AF11" s="9" t="s">
        <v>12</v>
      </c>
    </row>
    <row r="12" spans="1:39" ht="13.5" thickTop="1">
      <c r="A12" s="10">
        <v>3</v>
      </c>
      <c r="B12" s="70" t="s">
        <v>98</v>
      </c>
      <c r="C12" s="10" t="s">
        <v>199</v>
      </c>
      <c r="D12" s="10" t="s">
        <v>201</v>
      </c>
      <c r="E12" s="10">
        <v>2.4</v>
      </c>
      <c r="F12" s="10">
        <v>96.95</v>
      </c>
      <c r="G12" s="10">
        <v>8</v>
      </c>
      <c r="H12" s="10">
        <v>2620</v>
      </c>
      <c r="I12" s="20" t="s">
        <v>132</v>
      </c>
      <c r="J12" s="10">
        <v>2</v>
      </c>
      <c r="K12" s="67">
        <v>27</v>
      </c>
      <c r="L12" s="90">
        <v>0.0035794328703703704</v>
      </c>
      <c r="M12" s="67">
        <v>25</v>
      </c>
      <c r="N12" s="90">
        <v>0.0035429166666666664</v>
      </c>
      <c r="O12" s="67">
        <v>28</v>
      </c>
      <c r="P12" s="90">
        <v>0.003544548611111111</v>
      </c>
      <c r="Q12" s="67">
        <v>0</v>
      </c>
      <c r="R12" s="90">
        <v>0</v>
      </c>
      <c r="S12" s="67">
        <v>0</v>
      </c>
      <c r="T12" s="90">
        <v>0</v>
      </c>
      <c r="U12" s="67">
        <v>0</v>
      </c>
      <c r="V12" s="90">
        <v>0</v>
      </c>
      <c r="W12" s="67">
        <v>0</v>
      </c>
      <c r="X12" s="90">
        <v>0</v>
      </c>
      <c r="Y12" s="67">
        <v>55</v>
      </c>
      <c r="Z12" s="90">
        <v>0.007123981481481481</v>
      </c>
      <c r="AA12" s="91">
        <v>16.084170576690628</v>
      </c>
      <c r="AB12" s="32">
        <v>25</v>
      </c>
      <c r="AC12" s="33">
        <v>116.85032762554455</v>
      </c>
      <c r="AD12" s="10">
        <v>1</v>
      </c>
      <c r="AE12" s="10">
        <v>100</v>
      </c>
      <c r="AF12" s="10">
        <v>4</v>
      </c>
      <c r="AG12" s="39">
        <f aca="true" t="shared" si="0" ref="AG12:AG17">$K12</f>
        <v>27</v>
      </c>
      <c r="AH12" s="39">
        <f aca="true" t="shared" si="1" ref="AH12:AH17">$M12</f>
        <v>25</v>
      </c>
      <c r="AI12" s="39">
        <f aca="true" t="shared" si="2" ref="AI12:AI17">$O12</f>
        <v>28</v>
      </c>
      <c r="AJ12" s="39">
        <f aca="true" t="shared" si="3" ref="AJ12:AJ17">$Q12</f>
        <v>0</v>
      </c>
      <c r="AK12" s="93">
        <f aca="true" t="shared" si="4" ref="AK12:AK17">$S12</f>
        <v>0</v>
      </c>
      <c r="AL12" s="10">
        <f aca="true" t="shared" si="5" ref="AL12:AL17">$U12</f>
        <v>0</v>
      </c>
      <c r="AM12" s="39">
        <f aca="true" t="shared" si="6" ref="AM12:AM17">$W12</f>
        <v>0</v>
      </c>
    </row>
    <row r="13" spans="1:39" ht="12.75">
      <c r="A13" s="10">
        <v>7</v>
      </c>
      <c r="B13" s="70" t="s">
        <v>144</v>
      </c>
      <c r="C13" s="10" t="s">
        <v>199</v>
      </c>
      <c r="D13" s="10" t="s">
        <v>200</v>
      </c>
      <c r="E13" s="10">
        <v>2.4</v>
      </c>
      <c r="F13" s="10">
        <v>98.175</v>
      </c>
      <c r="G13" s="10">
        <v>4</v>
      </c>
      <c r="H13" s="10">
        <v>1975</v>
      </c>
      <c r="I13" s="20" t="s">
        <v>154</v>
      </c>
      <c r="J13" s="10">
        <v>1</v>
      </c>
      <c r="K13" s="67">
        <v>24</v>
      </c>
      <c r="L13" s="90">
        <v>0.003481712962962963</v>
      </c>
      <c r="M13" s="67">
        <v>4</v>
      </c>
      <c r="N13" s="90">
        <v>0.002050127314814815</v>
      </c>
      <c r="O13" s="67">
        <v>27</v>
      </c>
      <c r="P13" s="90">
        <v>0.003515474537037037</v>
      </c>
      <c r="Q13" s="67">
        <v>0</v>
      </c>
      <c r="R13" s="90">
        <v>0</v>
      </c>
      <c r="S13" s="67">
        <v>0</v>
      </c>
      <c r="T13" s="90">
        <v>0</v>
      </c>
      <c r="U13" s="67">
        <v>0</v>
      </c>
      <c r="V13" s="90">
        <v>0</v>
      </c>
      <c r="W13" s="67">
        <v>0</v>
      </c>
      <c r="X13" s="90">
        <v>0</v>
      </c>
      <c r="Y13" s="67">
        <v>51</v>
      </c>
      <c r="Z13" s="90">
        <v>0.0069971875</v>
      </c>
      <c r="AA13" s="91">
        <v>15.184672413023092</v>
      </c>
      <c r="AB13" s="32">
        <v>15.184672413023092</v>
      </c>
      <c r="AC13" s="33">
        <v>70.97335785393267</v>
      </c>
      <c r="AD13" s="10">
        <v>2</v>
      </c>
      <c r="AE13" s="10">
        <v>92.7</v>
      </c>
      <c r="AF13" s="10">
        <v>4</v>
      </c>
      <c r="AG13" s="39">
        <f t="shared" si="0"/>
        <v>24</v>
      </c>
      <c r="AH13" s="39">
        <f t="shared" si="1"/>
        <v>4</v>
      </c>
      <c r="AI13" s="39">
        <f t="shared" si="2"/>
        <v>27</v>
      </c>
      <c r="AJ13" s="39">
        <f t="shared" si="3"/>
        <v>0</v>
      </c>
      <c r="AK13" s="93">
        <f t="shared" si="4"/>
        <v>0</v>
      </c>
      <c r="AL13" s="10">
        <f t="shared" si="5"/>
        <v>0</v>
      </c>
      <c r="AM13" s="39">
        <f t="shared" si="6"/>
        <v>0</v>
      </c>
    </row>
    <row r="14" spans="1:39" ht="12.75">
      <c r="A14" s="10">
        <v>5</v>
      </c>
      <c r="B14" s="70" t="s">
        <v>44</v>
      </c>
      <c r="C14" s="10">
        <v>1</v>
      </c>
      <c r="D14" s="10" t="s">
        <v>198</v>
      </c>
      <c r="E14" s="10">
        <v>2.4</v>
      </c>
      <c r="F14" s="10">
        <v>90.80000000000001</v>
      </c>
      <c r="G14" s="10">
        <v>10</v>
      </c>
      <c r="H14" s="10">
        <v>3409</v>
      </c>
      <c r="I14" s="20" t="s">
        <v>116</v>
      </c>
      <c r="J14" s="10">
        <v>3</v>
      </c>
      <c r="K14" s="67">
        <v>19</v>
      </c>
      <c r="L14" s="90">
        <v>0.0034880439814814813</v>
      </c>
      <c r="M14" s="67">
        <v>24</v>
      </c>
      <c r="N14" s="90">
        <v>0.003560381944444444</v>
      </c>
      <c r="O14" s="67">
        <v>27</v>
      </c>
      <c r="P14" s="90">
        <v>0.003593078703703704</v>
      </c>
      <c r="Q14" s="67">
        <v>0</v>
      </c>
      <c r="R14" s="90">
        <v>0</v>
      </c>
      <c r="S14" s="67">
        <v>0</v>
      </c>
      <c r="T14" s="90">
        <v>0</v>
      </c>
      <c r="U14" s="67">
        <v>0</v>
      </c>
      <c r="V14" s="90">
        <v>0</v>
      </c>
      <c r="W14" s="67">
        <v>0</v>
      </c>
      <c r="X14" s="90">
        <v>0</v>
      </c>
      <c r="Y14" s="67">
        <v>51</v>
      </c>
      <c r="Z14" s="90">
        <v>0.007153460648148148</v>
      </c>
      <c r="AA14" s="91">
        <v>14.852950931868962</v>
      </c>
      <c r="AB14" s="32">
        <v>24</v>
      </c>
      <c r="AC14" s="33">
        <v>112.17631452052278</v>
      </c>
      <c r="AD14" s="10">
        <v>3</v>
      </c>
      <c r="AE14" s="10">
        <v>92.7</v>
      </c>
      <c r="AF14" s="10">
        <v>4</v>
      </c>
      <c r="AG14" s="39">
        <f t="shared" si="0"/>
        <v>19</v>
      </c>
      <c r="AH14" s="39">
        <f t="shared" si="1"/>
        <v>24</v>
      </c>
      <c r="AI14" s="39">
        <f t="shared" si="2"/>
        <v>27</v>
      </c>
      <c r="AJ14" s="39">
        <f t="shared" si="3"/>
        <v>0</v>
      </c>
      <c r="AK14" s="93">
        <f t="shared" si="4"/>
        <v>0</v>
      </c>
      <c r="AL14" s="10">
        <f t="shared" si="5"/>
        <v>0</v>
      </c>
      <c r="AM14" s="39">
        <f t="shared" si="6"/>
        <v>0</v>
      </c>
    </row>
    <row r="15" spans="1:39" ht="12.75">
      <c r="A15" s="10">
        <v>4</v>
      </c>
      <c r="B15" s="70" t="s">
        <v>107</v>
      </c>
      <c r="C15" s="10">
        <v>3</v>
      </c>
      <c r="D15" s="10" t="s">
        <v>201</v>
      </c>
      <c r="E15" s="10">
        <v>26.995</v>
      </c>
      <c r="F15" s="10">
        <v>85.95</v>
      </c>
      <c r="G15" s="10">
        <v>0</v>
      </c>
      <c r="H15" s="10" t="s">
        <v>80</v>
      </c>
      <c r="I15" s="20" t="s">
        <v>134</v>
      </c>
      <c r="J15" s="10">
        <v>4</v>
      </c>
      <c r="K15" s="67">
        <v>24</v>
      </c>
      <c r="L15" s="90">
        <v>0.003640543981481482</v>
      </c>
      <c r="M15" s="67">
        <v>26</v>
      </c>
      <c r="N15" s="90">
        <v>0.0035271990740740737</v>
      </c>
      <c r="O15" s="67">
        <v>24</v>
      </c>
      <c r="P15" s="90">
        <v>0.0034645370370370372</v>
      </c>
      <c r="Q15" s="67">
        <v>0</v>
      </c>
      <c r="R15" s="90">
        <v>0</v>
      </c>
      <c r="S15" s="67">
        <v>0</v>
      </c>
      <c r="T15" s="90">
        <v>0</v>
      </c>
      <c r="U15" s="67">
        <v>0</v>
      </c>
      <c r="V15" s="90">
        <v>0</v>
      </c>
      <c r="W15" s="67">
        <v>0</v>
      </c>
      <c r="X15" s="90">
        <v>0</v>
      </c>
      <c r="Y15" s="67">
        <v>50</v>
      </c>
      <c r="Z15" s="90">
        <v>0.007167743055555556</v>
      </c>
      <c r="AA15" s="91">
        <v>14.532700999365405</v>
      </c>
      <c r="AB15" s="32">
        <v>26</v>
      </c>
      <c r="AC15" s="33">
        <v>121.52434073056634</v>
      </c>
      <c r="AD15" s="10">
        <v>4</v>
      </c>
      <c r="AE15" s="10">
        <v>90.9</v>
      </c>
      <c r="AF15" s="10">
        <v>4</v>
      </c>
      <c r="AG15" s="39">
        <f t="shared" si="0"/>
        <v>24</v>
      </c>
      <c r="AH15" s="39">
        <f t="shared" si="1"/>
        <v>26</v>
      </c>
      <c r="AI15" s="39">
        <f t="shared" si="2"/>
        <v>24</v>
      </c>
      <c r="AJ15" s="39">
        <f t="shared" si="3"/>
        <v>0</v>
      </c>
      <c r="AK15" s="93">
        <f t="shared" si="4"/>
        <v>0</v>
      </c>
      <c r="AL15" s="10">
        <f t="shared" si="5"/>
        <v>0</v>
      </c>
      <c r="AM15" s="39">
        <f t="shared" si="6"/>
        <v>0</v>
      </c>
    </row>
    <row r="16" spans="1:39" ht="12.75" customHeight="1">
      <c r="A16" s="10">
        <v>1</v>
      </c>
      <c r="B16" s="70" t="s">
        <v>155</v>
      </c>
      <c r="C16" s="10" t="s">
        <v>199</v>
      </c>
      <c r="D16" s="10" t="s">
        <v>200</v>
      </c>
      <c r="E16" s="10">
        <v>2.4</v>
      </c>
      <c r="F16" s="10">
        <v>73.33333333333333</v>
      </c>
      <c r="G16" s="10">
        <v>2</v>
      </c>
      <c r="H16" s="10">
        <v>1616</v>
      </c>
      <c r="I16" s="20" t="s">
        <v>156</v>
      </c>
      <c r="J16" s="10">
        <v>5</v>
      </c>
      <c r="K16" s="67">
        <v>22</v>
      </c>
      <c r="L16" s="90">
        <v>0.003583113425925926</v>
      </c>
      <c r="M16" s="67">
        <v>22</v>
      </c>
      <c r="N16" s="90">
        <v>0.0035967708333333338</v>
      </c>
      <c r="O16" s="67">
        <v>22</v>
      </c>
      <c r="P16" s="90">
        <v>0.0036510532407407407</v>
      </c>
      <c r="Q16" s="67">
        <v>0</v>
      </c>
      <c r="R16" s="90">
        <v>0</v>
      </c>
      <c r="S16" s="67">
        <v>0</v>
      </c>
      <c r="T16" s="90">
        <v>0</v>
      </c>
      <c r="U16" s="67">
        <v>0</v>
      </c>
      <c r="V16" s="90">
        <v>0</v>
      </c>
      <c r="W16" s="67">
        <v>0</v>
      </c>
      <c r="X16" s="90">
        <v>0</v>
      </c>
      <c r="Y16" s="67">
        <v>44</v>
      </c>
      <c r="Z16" s="90">
        <v>0.007166226851851852</v>
      </c>
      <c r="AA16" s="91">
        <v>12.791482681430708</v>
      </c>
      <c r="AB16" s="32">
        <v>22</v>
      </c>
      <c r="AC16" s="33">
        <v>102.82828831047921</v>
      </c>
      <c r="AD16" s="10">
        <v>5</v>
      </c>
      <c r="AE16" s="10">
        <v>80</v>
      </c>
      <c r="AF16" s="10">
        <v>4</v>
      </c>
      <c r="AG16" s="39">
        <f t="shared" si="0"/>
        <v>22</v>
      </c>
      <c r="AH16" s="39">
        <f t="shared" si="1"/>
        <v>22</v>
      </c>
      <c r="AI16" s="39">
        <f t="shared" si="2"/>
        <v>22</v>
      </c>
      <c r="AJ16" s="39">
        <f t="shared" si="3"/>
        <v>0</v>
      </c>
      <c r="AK16" s="93">
        <f t="shared" si="4"/>
        <v>0</v>
      </c>
      <c r="AL16" s="10">
        <f t="shared" si="5"/>
        <v>0</v>
      </c>
      <c r="AM16" s="39">
        <f t="shared" si="6"/>
        <v>0</v>
      </c>
    </row>
    <row r="17" spans="1:39" ht="12.75" customHeight="1">
      <c r="A17" s="10">
        <v>6</v>
      </c>
      <c r="B17" s="70" t="s">
        <v>190</v>
      </c>
      <c r="C17" s="10" t="s">
        <v>199</v>
      </c>
      <c r="D17" s="10" t="s">
        <v>201</v>
      </c>
      <c r="E17" s="10">
        <v>27.175</v>
      </c>
      <c r="F17" s="10">
        <v>16.4</v>
      </c>
      <c r="G17" s="10">
        <v>6</v>
      </c>
      <c r="H17" s="10">
        <v>2340</v>
      </c>
      <c r="I17" s="20" t="s">
        <v>191</v>
      </c>
      <c r="J17" s="10">
        <v>6</v>
      </c>
      <c r="K17" s="67">
        <v>9</v>
      </c>
      <c r="L17" s="90">
        <v>0.003553321759259259</v>
      </c>
      <c r="M17" s="67">
        <v>0</v>
      </c>
      <c r="N17" s="90">
        <v>0</v>
      </c>
      <c r="O17" s="67">
        <v>0</v>
      </c>
      <c r="P17" s="90">
        <v>0</v>
      </c>
      <c r="Q17" s="67">
        <v>0</v>
      </c>
      <c r="R17" s="90">
        <v>0</v>
      </c>
      <c r="S17" s="67">
        <v>0</v>
      </c>
      <c r="T17" s="90">
        <v>0</v>
      </c>
      <c r="U17" s="67">
        <v>0</v>
      </c>
      <c r="V17" s="90">
        <v>0</v>
      </c>
      <c r="W17" s="67">
        <v>0</v>
      </c>
      <c r="X17" s="90">
        <v>0</v>
      </c>
      <c r="Y17" s="67">
        <v>9</v>
      </c>
      <c r="Z17" s="90">
        <v>0.003553321759259259</v>
      </c>
      <c r="AA17" s="91">
        <v>2.7</v>
      </c>
      <c r="AB17" s="32">
        <v>2.7</v>
      </c>
      <c r="AC17" s="33">
        <v>12.619835383558812</v>
      </c>
      <c r="AD17" s="10">
        <v>6</v>
      </c>
      <c r="AE17" s="10">
        <v>16.4</v>
      </c>
      <c r="AF17" s="10">
        <v>4</v>
      </c>
      <c r="AG17" s="39">
        <f t="shared" si="0"/>
        <v>9</v>
      </c>
      <c r="AH17" s="39">
        <f t="shared" si="1"/>
        <v>0</v>
      </c>
      <c r="AI17" s="39">
        <f t="shared" si="2"/>
        <v>0</v>
      </c>
      <c r="AJ17" s="39">
        <f t="shared" si="3"/>
        <v>0</v>
      </c>
      <c r="AK17" s="93">
        <f t="shared" si="4"/>
        <v>0</v>
      </c>
      <c r="AL17" s="10">
        <f t="shared" si="5"/>
        <v>0</v>
      </c>
      <c r="AM17" s="39">
        <f t="shared" si="6"/>
        <v>0</v>
      </c>
    </row>
  </sheetData>
  <sheetProtection/>
  <mergeCells count="30">
    <mergeCell ref="Y10:Y11"/>
    <mergeCell ref="Z10:Z11"/>
    <mergeCell ref="S10:S11"/>
    <mergeCell ref="T10:T11"/>
    <mergeCell ref="U10:U11"/>
    <mergeCell ref="V10:V11"/>
    <mergeCell ref="W10:W11"/>
    <mergeCell ref="X10:X11"/>
    <mergeCell ref="Y9:Z9"/>
    <mergeCell ref="AA9:AA11"/>
    <mergeCell ref="K10:K11"/>
    <mergeCell ref="L10:L11"/>
    <mergeCell ref="M10:M11"/>
    <mergeCell ref="N10:N11"/>
    <mergeCell ref="O10:O11"/>
    <mergeCell ref="P10:P11"/>
    <mergeCell ref="Q10:Q11"/>
    <mergeCell ref="R10:R11"/>
    <mergeCell ref="M9:N9"/>
    <mergeCell ref="O9:P9"/>
    <mergeCell ref="Q9:R9"/>
    <mergeCell ref="S9:T9"/>
    <mergeCell ref="U9:V9"/>
    <mergeCell ref="W9:X9"/>
    <mergeCell ref="D9:D11"/>
    <mergeCell ref="F9:F11"/>
    <mergeCell ref="G9:G11"/>
    <mergeCell ref="H9:H11"/>
    <mergeCell ref="I9:I11"/>
    <mergeCell ref="K9:L9"/>
  </mergeCells>
  <printOptions/>
  <pageMargins left="0.1968503937007874" right="0.1968503937007874" top="0.5905511811023623" bottom="0.5905511811023623" header="0.5118110236220472" footer="0.5118110236220472"/>
  <pageSetup fitToHeight="1" fitToWidth="1" horizontalDpi="120" verticalDpi="120" orientation="landscape" paperSize="9" scale="89" r:id="rId1"/>
  <headerFooter alignWithMargins="0">
    <oddHeader>&amp;C&amp;A</oddHeader>
    <oddFooter>&amp;CСтр.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:K43"/>
    </sheetView>
  </sheetViews>
  <sheetFormatPr defaultColWidth="9.00390625" defaultRowHeight="12.75"/>
  <cols>
    <col min="1" max="1" width="7.75390625" style="0" bestFit="1" customWidth="1"/>
    <col min="2" max="2" width="16.75390625" style="0" customWidth="1"/>
    <col min="3" max="3" width="11.75390625" style="0" customWidth="1"/>
    <col min="4" max="4" width="12.00390625" style="0" customWidth="1"/>
    <col min="5" max="5" width="10.25390625" style="0" customWidth="1"/>
    <col min="6" max="8" width="9.875" style="0" customWidth="1"/>
  </cols>
  <sheetData>
    <row r="1" ht="12.75">
      <c r="B1" s="4" t="s">
        <v>83</v>
      </c>
    </row>
    <row r="2" spans="1:8" ht="63">
      <c r="A2" s="71" t="s">
        <v>84</v>
      </c>
      <c r="B2" s="71" t="s">
        <v>41</v>
      </c>
      <c r="C2" s="71" t="s">
        <v>85</v>
      </c>
      <c r="D2" s="71" t="s">
        <v>86</v>
      </c>
      <c r="E2" s="71" t="s">
        <v>87</v>
      </c>
      <c r="F2" s="71" t="s">
        <v>88</v>
      </c>
      <c r="G2" s="71"/>
      <c r="H2" s="72" t="s">
        <v>89</v>
      </c>
    </row>
    <row r="3" spans="1:8" ht="15.75">
      <c r="A3" s="73">
        <v>1</v>
      </c>
      <c r="B3" s="73" t="s">
        <v>92</v>
      </c>
      <c r="C3" s="73">
        <v>1</v>
      </c>
      <c r="D3" s="73">
        <v>1</v>
      </c>
      <c r="E3" s="97">
        <v>0.5243055555555556</v>
      </c>
      <c r="F3" s="74"/>
      <c r="G3" s="74"/>
      <c r="H3" s="75"/>
    </row>
    <row r="4" spans="1:8" ht="15.75">
      <c r="A4" s="73">
        <v>2</v>
      </c>
      <c r="B4" s="73" t="s">
        <v>91</v>
      </c>
      <c r="C4" s="73">
        <v>1</v>
      </c>
      <c r="D4" s="73">
        <v>1</v>
      </c>
      <c r="E4" s="97">
        <v>0.5383333333333333</v>
      </c>
      <c r="F4" s="76">
        <v>0.01402777777777775</v>
      </c>
      <c r="G4" s="76">
        <v>0.005555555555555556</v>
      </c>
      <c r="H4" s="77">
        <v>0.008472222222222194</v>
      </c>
    </row>
    <row r="5" spans="1:8" ht="15.75">
      <c r="A5" s="73">
        <v>3</v>
      </c>
      <c r="B5" s="73" t="s">
        <v>91</v>
      </c>
      <c r="C5" s="73">
        <v>2</v>
      </c>
      <c r="D5" s="73">
        <v>1</v>
      </c>
      <c r="E5" s="97">
        <v>0.5470601851851852</v>
      </c>
      <c r="F5" s="76">
        <v>0.008726851851851847</v>
      </c>
      <c r="G5" s="76">
        <v>0.003472222222222222</v>
      </c>
      <c r="H5" s="77">
        <v>0.005254629629629625</v>
      </c>
    </row>
    <row r="6" spans="1:8" ht="15.75">
      <c r="A6" s="73">
        <v>4</v>
      </c>
      <c r="B6" s="73" t="s">
        <v>192</v>
      </c>
      <c r="C6" s="73">
        <v>1</v>
      </c>
      <c r="D6" s="73">
        <v>1</v>
      </c>
      <c r="E6" s="97">
        <v>0.559212962962963</v>
      </c>
      <c r="F6" s="76">
        <v>0.01215277777777779</v>
      </c>
      <c r="G6" s="76">
        <v>0.003472222222222222</v>
      </c>
      <c r="H6" s="77">
        <v>0.008680555555555568</v>
      </c>
    </row>
    <row r="7" spans="1:8" ht="15.75">
      <c r="A7" s="73">
        <v>5</v>
      </c>
      <c r="B7" s="73" t="s">
        <v>90</v>
      </c>
      <c r="C7" s="73">
        <v>1</v>
      </c>
      <c r="D7" s="73">
        <v>1</v>
      </c>
      <c r="E7" s="97">
        <v>0.5729513888888889</v>
      </c>
      <c r="F7" s="76">
        <v>0.01373842592592589</v>
      </c>
      <c r="G7" s="76">
        <v>0.003472222222222222</v>
      </c>
      <c r="H7" s="77">
        <v>0.010266203703703668</v>
      </c>
    </row>
    <row r="8" spans="1:8" ht="15.75">
      <c r="A8" s="73">
        <v>6</v>
      </c>
      <c r="B8" s="73" t="s">
        <v>90</v>
      </c>
      <c r="C8" s="73">
        <v>2</v>
      </c>
      <c r="D8" s="73">
        <v>1</v>
      </c>
      <c r="E8" s="97">
        <v>0.5803819444444445</v>
      </c>
      <c r="F8" s="76">
        <v>0.007430555555555607</v>
      </c>
      <c r="G8" s="76">
        <v>0.003472222222222222</v>
      </c>
      <c r="H8" s="77">
        <v>0.003958333333333385</v>
      </c>
    </row>
    <row r="9" spans="1:8" ht="15.75">
      <c r="A9" s="73">
        <v>7</v>
      </c>
      <c r="B9" s="73" t="s">
        <v>94</v>
      </c>
      <c r="C9" s="73">
        <v>1</v>
      </c>
      <c r="D9" s="73">
        <v>1</v>
      </c>
      <c r="E9" s="97">
        <v>0.5906944444444444</v>
      </c>
      <c r="F9" s="76">
        <v>0.010312499999999947</v>
      </c>
      <c r="G9" s="76">
        <v>0.003472222222222222</v>
      </c>
      <c r="H9" s="77">
        <v>0.006840277777777725</v>
      </c>
    </row>
    <row r="10" spans="1:8" ht="15.75">
      <c r="A10" s="73">
        <v>8</v>
      </c>
      <c r="B10" s="73" t="s">
        <v>94</v>
      </c>
      <c r="C10" s="73">
        <v>2</v>
      </c>
      <c r="D10" s="73">
        <v>1</v>
      </c>
      <c r="E10" s="97">
        <v>0.5980787037037038</v>
      </c>
      <c r="F10" s="76">
        <v>0.00738425925925934</v>
      </c>
      <c r="G10" s="76">
        <v>0.003472222222222222</v>
      </c>
      <c r="H10" s="77">
        <v>0.003912037037037118</v>
      </c>
    </row>
    <row r="11" spans="1:8" ht="15.75">
      <c r="A11" s="73">
        <v>9</v>
      </c>
      <c r="B11" s="73" t="s">
        <v>93</v>
      </c>
      <c r="C11" s="73">
        <v>1</v>
      </c>
      <c r="D11" s="73">
        <v>1</v>
      </c>
      <c r="E11" s="97">
        <v>0.6080902777777778</v>
      </c>
      <c r="F11" s="76">
        <v>0.010011574074074048</v>
      </c>
      <c r="G11" s="76">
        <v>0.003472222222222222</v>
      </c>
      <c r="H11" s="77">
        <v>0.006539351851851826</v>
      </c>
    </row>
    <row r="12" spans="1:8" ht="15.75">
      <c r="A12" s="73">
        <v>10</v>
      </c>
      <c r="B12" s="73" t="s">
        <v>173</v>
      </c>
      <c r="C12" s="73">
        <v>1</v>
      </c>
      <c r="D12" s="73">
        <v>1</v>
      </c>
      <c r="E12" s="97">
        <v>0.6160069444444444</v>
      </c>
      <c r="F12" s="76">
        <v>0.007916666666666572</v>
      </c>
      <c r="G12" s="76">
        <v>0.003472222222222222</v>
      </c>
      <c r="H12" s="77">
        <v>0.00444444444444435</v>
      </c>
    </row>
    <row r="13" spans="1:8" ht="15.75">
      <c r="A13" s="73">
        <v>11</v>
      </c>
      <c r="B13" s="73" t="s">
        <v>92</v>
      </c>
      <c r="C13" s="73">
        <v>1</v>
      </c>
      <c r="D13" s="73">
        <v>2</v>
      </c>
      <c r="E13" s="97">
        <v>0.6256828703703704</v>
      </c>
      <c r="F13" s="76">
        <v>0.009675925925926032</v>
      </c>
      <c r="G13" s="76">
        <v>0.003472222222222222</v>
      </c>
      <c r="H13" s="77">
        <v>0.00620370370370381</v>
      </c>
    </row>
    <row r="14" spans="1:8" ht="15.75">
      <c r="A14" s="73">
        <v>12</v>
      </c>
      <c r="B14" s="73" t="s">
        <v>91</v>
      </c>
      <c r="C14" s="73">
        <v>1</v>
      </c>
      <c r="D14" s="73">
        <v>2</v>
      </c>
      <c r="E14" s="97">
        <v>0.637337962962963</v>
      </c>
      <c r="F14" s="76">
        <v>0.011655092592592564</v>
      </c>
      <c r="G14" s="76">
        <v>0.005555555555555556</v>
      </c>
      <c r="H14" s="77">
        <v>0.006099537037037008</v>
      </c>
    </row>
    <row r="15" spans="1:8" ht="15.75">
      <c r="A15" s="73">
        <v>13</v>
      </c>
      <c r="B15" s="73" t="s">
        <v>91</v>
      </c>
      <c r="C15" s="73">
        <v>2</v>
      </c>
      <c r="D15" s="73">
        <v>2</v>
      </c>
      <c r="E15" s="97">
        <v>0.6453819444444444</v>
      </c>
      <c r="F15" s="76">
        <v>0.008043981481481444</v>
      </c>
      <c r="G15" s="76">
        <v>0.003472222222222222</v>
      </c>
      <c r="H15" s="77">
        <v>0.004571759259259222</v>
      </c>
    </row>
    <row r="16" spans="1:8" ht="15.75">
      <c r="A16" s="73">
        <v>14</v>
      </c>
      <c r="B16" s="73" t="s">
        <v>192</v>
      </c>
      <c r="C16" s="73">
        <v>1</v>
      </c>
      <c r="D16" s="73">
        <v>2</v>
      </c>
      <c r="E16" s="97">
        <v>0.6546296296296296</v>
      </c>
      <c r="F16" s="76">
        <v>0.00924768518518515</v>
      </c>
      <c r="G16" s="76">
        <v>0.003472222222222222</v>
      </c>
      <c r="H16" s="77">
        <v>0.0057754629629629285</v>
      </c>
    </row>
    <row r="17" spans="1:8" ht="15.75">
      <c r="A17" s="73">
        <v>15</v>
      </c>
      <c r="B17" s="73" t="s">
        <v>90</v>
      </c>
      <c r="C17" s="73">
        <v>1</v>
      </c>
      <c r="D17" s="73">
        <v>2</v>
      </c>
      <c r="E17" s="97">
        <v>0.6643287037037037</v>
      </c>
      <c r="F17" s="76">
        <v>0.00969907407407411</v>
      </c>
      <c r="G17" s="76">
        <v>0.0020833333333333333</v>
      </c>
      <c r="H17" s="77">
        <v>0.007615740740740777</v>
      </c>
    </row>
    <row r="18" spans="1:8" ht="15.75">
      <c r="A18" s="73">
        <v>16</v>
      </c>
      <c r="B18" s="73" t="s">
        <v>90</v>
      </c>
      <c r="C18" s="73">
        <v>2</v>
      </c>
      <c r="D18" s="73">
        <v>2</v>
      </c>
      <c r="E18" s="97">
        <v>0.6713078703703704</v>
      </c>
      <c r="F18" s="76">
        <v>0.0069791666666667584</v>
      </c>
      <c r="G18" s="76">
        <v>0.003472222222222222</v>
      </c>
      <c r="H18" s="77">
        <v>0.0035069444444445364</v>
      </c>
    </row>
    <row r="19" spans="1:8" ht="15.75">
      <c r="A19" s="73">
        <v>17</v>
      </c>
      <c r="B19" s="73" t="s">
        <v>94</v>
      </c>
      <c r="C19" s="73">
        <v>1</v>
      </c>
      <c r="D19" s="73">
        <v>2</v>
      </c>
      <c r="E19" s="97">
        <v>0.6800694444444444</v>
      </c>
      <c r="F19" s="76">
        <v>0.008761574074073963</v>
      </c>
      <c r="G19" s="76">
        <v>0.003472222222222222</v>
      </c>
      <c r="H19" s="77">
        <v>0.005289351851851741</v>
      </c>
    </row>
    <row r="20" spans="1:8" ht="15.75">
      <c r="A20" s="73">
        <v>18</v>
      </c>
      <c r="B20" s="73" t="s">
        <v>94</v>
      </c>
      <c r="C20" s="73">
        <v>2</v>
      </c>
      <c r="D20" s="73">
        <v>2</v>
      </c>
      <c r="E20" s="97">
        <v>0.6882060185185185</v>
      </c>
      <c r="F20" s="76">
        <v>0.008136574074074088</v>
      </c>
      <c r="G20" s="76">
        <v>0.003472222222222222</v>
      </c>
      <c r="H20" s="77">
        <v>0.004664351851851866</v>
      </c>
    </row>
    <row r="21" spans="1:8" ht="15.75">
      <c r="A21" s="73">
        <v>19</v>
      </c>
      <c r="B21" s="73" t="s">
        <v>93</v>
      </c>
      <c r="C21" s="73">
        <v>1</v>
      </c>
      <c r="D21" s="73">
        <v>2</v>
      </c>
      <c r="E21" s="97">
        <v>0.6948263888888889</v>
      </c>
      <c r="F21" s="76">
        <v>0.006620370370370443</v>
      </c>
      <c r="G21" s="76">
        <v>0.003472222222222222</v>
      </c>
      <c r="H21" s="77">
        <v>0.003148148148148221</v>
      </c>
    </row>
    <row r="22" spans="1:8" ht="15.75">
      <c r="A22" s="73">
        <v>20</v>
      </c>
      <c r="B22" s="73" t="s">
        <v>173</v>
      </c>
      <c r="C22" s="73">
        <v>1</v>
      </c>
      <c r="D22" s="73">
        <v>2</v>
      </c>
      <c r="E22" s="97">
        <v>0.7026851851851852</v>
      </c>
      <c r="F22" s="76">
        <v>0.007858796296296267</v>
      </c>
      <c r="G22" s="76">
        <v>0.003472222222222222</v>
      </c>
      <c r="H22" s="77">
        <v>0.0043865740740740445</v>
      </c>
    </row>
    <row r="23" spans="1:8" ht="15.75">
      <c r="A23" s="73">
        <v>21</v>
      </c>
      <c r="B23" s="73" t="s">
        <v>92</v>
      </c>
      <c r="C23" s="73">
        <v>1</v>
      </c>
      <c r="D23" s="73">
        <v>3</v>
      </c>
      <c r="E23" s="97">
        <v>0.7119444444444444</v>
      </c>
      <c r="F23" s="76">
        <v>0.00925925925925919</v>
      </c>
      <c r="G23" s="76">
        <v>0.003472222222222222</v>
      </c>
      <c r="H23" s="77">
        <v>0.005787037037036967</v>
      </c>
    </row>
    <row r="24" spans="1:8" ht="15.75">
      <c r="A24" s="73">
        <v>22</v>
      </c>
      <c r="B24" s="73" t="s">
        <v>91</v>
      </c>
      <c r="C24" s="73">
        <v>1</v>
      </c>
      <c r="D24" s="73">
        <v>3</v>
      </c>
      <c r="E24" s="97">
        <v>0.7256944444444445</v>
      </c>
      <c r="F24" s="76">
        <v>0.013750000000000151</v>
      </c>
      <c r="G24" s="76">
        <v>0.005555555555555556</v>
      </c>
      <c r="H24" s="77">
        <v>0.008194444444444594</v>
      </c>
    </row>
    <row r="25" spans="1:8" ht="15.75">
      <c r="A25" s="73">
        <v>23</v>
      </c>
      <c r="B25" s="73" t="s">
        <v>91</v>
      </c>
      <c r="C25" s="73">
        <v>2</v>
      </c>
      <c r="D25" s="73">
        <v>3</v>
      </c>
      <c r="E25" s="97">
        <v>0.7327083333333334</v>
      </c>
      <c r="F25" s="76">
        <v>0.007013888888888875</v>
      </c>
      <c r="G25" s="76">
        <v>0.003472222222222222</v>
      </c>
      <c r="H25" s="77">
        <v>0.003541666666666653</v>
      </c>
    </row>
    <row r="26" spans="1:8" ht="15.75">
      <c r="A26" s="73">
        <v>24</v>
      </c>
      <c r="B26" s="73" t="s">
        <v>192</v>
      </c>
      <c r="C26" s="73">
        <v>1</v>
      </c>
      <c r="D26" s="73">
        <v>3</v>
      </c>
      <c r="E26" s="97">
        <v>0.7467476851851852</v>
      </c>
      <c r="F26" s="76">
        <v>0.014039351851851789</v>
      </c>
      <c r="G26" s="76">
        <v>0.003472222222222222</v>
      </c>
      <c r="H26" s="77">
        <v>0.010567129629629567</v>
      </c>
    </row>
    <row r="27" spans="1:8" ht="15.75">
      <c r="A27" s="73">
        <v>25</v>
      </c>
      <c r="B27" s="73" t="s">
        <v>90</v>
      </c>
      <c r="C27" s="73">
        <v>1</v>
      </c>
      <c r="D27" s="73">
        <v>3</v>
      </c>
      <c r="E27" s="97">
        <v>0.756423611111111</v>
      </c>
      <c r="F27" s="76">
        <v>0.00967592592592581</v>
      </c>
      <c r="G27" s="76">
        <v>0.003472222222222222</v>
      </c>
      <c r="H27" s="77">
        <v>0.006203703703703588</v>
      </c>
    </row>
    <row r="28" spans="1:8" ht="15.75">
      <c r="A28" s="73">
        <v>26</v>
      </c>
      <c r="B28" s="73" t="s">
        <v>90</v>
      </c>
      <c r="C28" s="73">
        <v>2</v>
      </c>
      <c r="D28" s="73">
        <v>3</v>
      </c>
      <c r="E28" s="97">
        <v>0.7638657407407408</v>
      </c>
      <c r="F28" s="76">
        <v>0.007442129629629757</v>
      </c>
      <c r="G28" s="76">
        <v>0.003472222222222222</v>
      </c>
      <c r="H28" s="77">
        <v>0.003969907407407535</v>
      </c>
    </row>
    <row r="29" spans="1:8" ht="15.75">
      <c r="A29" s="73">
        <v>27</v>
      </c>
      <c r="B29" s="73" t="s">
        <v>94</v>
      </c>
      <c r="C29" s="73">
        <v>1</v>
      </c>
      <c r="D29" s="73">
        <v>3</v>
      </c>
      <c r="E29" s="97">
        <v>0.7734722222222222</v>
      </c>
      <c r="F29" s="76">
        <v>0.009606481481481466</v>
      </c>
      <c r="G29" s="76">
        <v>0.003472222222222222</v>
      </c>
      <c r="H29" s="77">
        <v>0.006134259259259244</v>
      </c>
    </row>
    <row r="30" spans="1:8" ht="15.75">
      <c r="A30" s="73">
        <v>28</v>
      </c>
      <c r="B30" s="73" t="s">
        <v>94</v>
      </c>
      <c r="C30" s="73">
        <v>2</v>
      </c>
      <c r="D30" s="73">
        <v>3</v>
      </c>
      <c r="E30" s="96">
        <v>0.7812037037037037</v>
      </c>
      <c r="F30" s="76">
        <v>0.007731481481481506</v>
      </c>
      <c r="G30" s="76">
        <v>0.003472222222222222</v>
      </c>
      <c r="H30" s="77">
        <v>0.004259259259259284</v>
      </c>
    </row>
    <row r="31" spans="1:8" ht="15.75">
      <c r="A31" s="73">
        <v>29</v>
      </c>
      <c r="B31" s="73" t="s">
        <v>93</v>
      </c>
      <c r="C31" s="73">
        <v>1</v>
      </c>
      <c r="D31" s="73">
        <v>3</v>
      </c>
      <c r="E31" s="96">
        <v>0.7916666666666666</v>
      </c>
      <c r="F31" s="76">
        <v>0.010462962962962896</v>
      </c>
      <c r="G31" s="76">
        <v>0.003472222222222222</v>
      </c>
      <c r="H31" s="77">
        <v>0.006990740740740674</v>
      </c>
    </row>
    <row r="32" spans="1:8" ht="15.75">
      <c r="A32" s="73">
        <v>30</v>
      </c>
      <c r="B32" s="73" t="s">
        <v>173</v>
      </c>
      <c r="C32" s="73">
        <v>1</v>
      </c>
      <c r="D32" s="73">
        <v>3</v>
      </c>
      <c r="E32" s="96">
        <v>0.8007523148148148</v>
      </c>
      <c r="F32" s="76">
        <v>0.009085648148148162</v>
      </c>
      <c r="G32" s="76">
        <v>0.003472222222222222</v>
      </c>
      <c r="H32" s="77">
        <v>0.00561342592592594</v>
      </c>
    </row>
    <row r="33" spans="1:8" ht="15.75">
      <c r="A33" s="73">
        <v>31</v>
      </c>
      <c r="B33" s="73" t="s">
        <v>192</v>
      </c>
      <c r="C33" s="73">
        <v>1</v>
      </c>
      <c r="D33" s="73">
        <v>4</v>
      </c>
      <c r="E33" s="96">
        <v>0.8105787037037038</v>
      </c>
      <c r="F33" s="76">
        <v>0.009826388888888982</v>
      </c>
      <c r="G33" s="76">
        <v>0.003472222222222222</v>
      </c>
      <c r="H33" s="77">
        <v>0.00635416666666676</v>
      </c>
    </row>
    <row r="34" spans="1:8" ht="15.75">
      <c r="A34" s="73"/>
      <c r="B34" s="73" t="s">
        <v>95</v>
      </c>
      <c r="C34" s="73"/>
      <c r="D34" s="73"/>
      <c r="E34" s="78">
        <v>0.8333333333333334</v>
      </c>
      <c r="F34" s="76">
        <v>0.022754629629629597</v>
      </c>
      <c r="G34" s="76">
        <v>0.006944444444444444</v>
      </c>
      <c r="H34" s="77">
        <v>0.015810185185185153</v>
      </c>
    </row>
    <row r="37" ht="47.25">
      <c r="B37" s="103" t="s">
        <v>193</v>
      </c>
    </row>
    <row r="38" spans="2:3" ht="15.75">
      <c r="B38" s="104" t="s">
        <v>194</v>
      </c>
      <c r="C38" s="2">
        <v>30</v>
      </c>
    </row>
    <row r="39" spans="2:3" ht="15.75">
      <c r="B39" s="104" t="s">
        <v>195</v>
      </c>
      <c r="C39" s="105">
        <v>0.003148148148148221</v>
      </c>
    </row>
    <row r="40" spans="2:3" ht="15.75">
      <c r="B40" s="104" t="s">
        <v>196</v>
      </c>
      <c r="C40" s="105">
        <v>0.010567129629629567</v>
      </c>
    </row>
    <row r="41" spans="2:3" ht="15.75">
      <c r="B41" s="104" t="s">
        <v>197</v>
      </c>
      <c r="C41" s="105">
        <v>0.005908179012345683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book</cp:lastModifiedBy>
  <cp:lastPrinted>2011-06-05T07:39:30Z</cp:lastPrinted>
  <dcterms:created xsi:type="dcterms:W3CDTF">2006-05-18T23:00:10Z</dcterms:created>
  <dcterms:modified xsi:type="dcterms:W3CDTF">2011-06-10T06:22:53Z</dcterms:modified>
  <cp:category/>
  <cp:version/>
  <cp:contentType/>
  <cp:contentStatus/>
</cp:coreProperties>
</file>